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HE\OGOLNE\07-STATYSTYKI\2-STATYSTYKI_E+\1_2014-2020\2020\KA107\gotowe na www\"/>
    </mc:Choice>
  </mc:AlternateContent>
  <xr:revisionPtr revIDLastSave="0" documentId="13_ncr:1_{82A924EE-2A1E-4CC3-899A-E84A6EA66B59}" xr6:coauthVersionLast="47" xr6:coauthVersionMax="47" xr10:uidLastSave="{00000000-0000-0000-0000-000000000000}"/>
  <bookViews>
    <workbookView xWindow="-120" yWindow="-120" windowWidth="29040" windowHeight="15840" tabRatio="857" activeTab="1" xr2:uid="{00000000-000D-0000-FFFF-FFFF00000000}"/>
  </bookViews>
  <sheets>
    <sheet name="Słowniczek" sheetId="5" r:id="rId1"/>
    <sheet name="2020 KA107 SM wg uczelni PL" sheetId="1" r:id="rId2"/>
    <sheet name="2020 SM uczelniami i krajami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29" i="2" l="1"/>
  <c r="R29" i="2"/>
  <c r="S29" i="2"/>
  <c r="T29" i="2"/>
  <c r="K29" i="2"/>
  <c r="G7" i="2" l="1"/>
  <c r="Q29" i="2"/>
  <c r="U29" i="2"/>
  <c r="W29" i="2"/>
  <c r="X29" i="2"/>
  <c r="Y29" i="2"/>
  <c r="G20" i="2"/>
  <c r="G21" i="2"/>
  <c r="G22" i="2"/>
  <c r="G23" i="2"/>
  <c r="G24" i="2"/>
  <c r="G25" i="2"/>
  <c r="G26" i="2"/>
  <c r="G27" i="2"/>
  <c r="M29" i="2"/>
  <c r="J29" i="2"/>
  <c r="G8" i="2" l="1"/>
  <c r="G9" i="2"/>
  <c r="G10" i="2"/>
  <c r="G11" i="2"/>
  <c r="G12" i="2"/>
  <c r="G13" i="2"/>
  <c r="G14" i="2"/>
  <c r="G15" i="2"/>
  <c r="G16" i="2"/>
  <c r="G17" i="2"/>
  <c r="G18" i="2"/>
  <c r="G19" i="2"/>
  <c r="G28" i="2"/>
  <c r="G29" i="2" l="1"/>
  <c r="E29" i="2"/>
  <c r="F28" i="1"/>
  <c r="E28" i="1"/>
  <c r="P29" i="2" l="1"/>
  <c r="O29" i="2"/>
  <c r="N29" i="2"/>
  <c r="L29" i="2"/>
  <c r="I29" i="2"/>
  <c r="H29" i="2"/>
  <c r="F29" i="2" l="1"/>
</calcChain>
</file>

<file path=xl/sharedStrings.xml><?xml version="1.0" encoding="utf-8"?>
<sst xmlns="http://schemas.openxmlformats.org/spreadsheetml/2006/main" count="269" uniqueCount="126">
  <si>
    <t>Województwo</t>
  </si>
  <si>
    <t>Status uczelni</t>
  </si>
  <si>
    <t>publiczna</t>
  </si>
  <si>
    <t>niepubliczna</t>
  </si>
  <si>
    <t>śląskie</t>
  </si>
  <si>
    <t>kujawsko-pomorskie</t>
  </si>
  <si>
    <t>mazowieckie</t>
  </si>
  <si>
    <t>PL GDANSK01</t>
  </si>
  <si>
    <t>Uniwersytet Gdański</t>
  </si>
  <si>
    <t>pomorskie</t>
  </si>
  <si>
    <t>dolnośląskie</t>
  </si>
  <si>
    <t>wielkopolskie</t>
  </si>
  <si>
    <t>PL KATOWIC01</t>
  </si>
  <si>
    <t>Uniwersytet Śląski</t>
  </si>
  <si>
    <t>zachodniopomorskie</t>
  </si>
  <si>
    <t>PL KRAKOW01</t>
  </si>
  <si>
    <t>Uniwersytet Jagielloński w Krakowie</t>
  </si>
  <si>
    <t>małopolskie</t>
  </si>
  <si>
    <t>łódzkie</t>
  </si>
  <si>
    <t>PL NYSA01</t>
  </si>
  <si>
    <t>opolskie</t>
  </si>
  <si>
    <t>PL POZNAN01</t>
  </si>
  <si>
    <t>Uniwersytet im. Adama Mickiewicza w Poznaniu</t>
  </si>
  <si>
    <t>PL TORUN01</t>
  </si>
  <si>
    <t>Uniwersytet Mikołaja Kopernika w Toruniu</t>
  </si>
  <si>
    <t>PL WARSZAW01</t>
  </si>
  <si>
    <t>Uniwersytet Warszawski</t>
  </si>
  <si>
    <t>BA</t>
  </si>
  <si>
    <t>IL</t>
  </si>
  <si>
    <t>JO</t>
  </si>
  <si>
    <t>MA</t>
  </si>
  <si>
    <t>ME</t>
  </si>
  <si>
    <t>RU</t>
  </si>
  <si>
    <t>US</t>
  </si>
  <si>
    <t>SMS wyjazdy z PL</t>
  </si>
  <si>
    <t>AL</t>
  </si>
  <si>
    <t>EG</t>
  </si>
  <si>
    <t>SM łącznie</t>
  </si>
  <si>
    <t>Albania</t>
  </si>
  <si>
    <t>Kod Erasmusa uczelni polskiej</t>
  </si>
  <si>
    <t>Oficjalna nazwa uczelni polskiej</t>
  </si>
  <si>
    <t>Hasło</t>
  </si>
  <si>
    <t>Objaśnienie</t>
  </si>
  <si>
    <t>SM</t>
  </si>
  <si>
    <t>Mobilność studentów</t>
  </si>
  <si>
    <t>SMS</t>
  </si>
  <si>
    <t>wyjazdy/ przyjazdy studentów na studia do innych krajów programu (tu: Polski)/partnerskich – na okres od 3 do 12 miesięcy</t>
  </si>
  <si>
    <t>ST</t>
  </si>
  <si>
    <t>Mobilność pracowników uczelni</t>
  </si>
  <si>
    <t>STA</t>
  </si>
  <si>
    <t xml:space="preserve">wyjazdy/ przyjazdy nauczycieli akademickich w celu prowadzenia zajęć dydaktycznych na uczelniach w krajach programu (tu: Polski)/ partnerskich; </t>
  </si>
  <si>
    <t>STT</t>
  </si>
  <si>
    <t>wyjazdy/ przyjazdy pracowników uczelni (zarówno nauczycieli akademickich, jak i innych pracowników) do szkół wyższych, instytucji, organizacji, przedsiębiorstw w innych krajach programu(tu: Polski)/ krajach partnerskich w celach szkoleniowych (doskonalenie kompetencji zawodowych, poszerzanie wiedzy w danej dziedzinie, udział w szkoleniach, „work shadowing” itp.).</t>
  </si>
  <si>
    <t>Bośnia i Hercegowina</t>
  </si>
  <si>
    <t>Egipt</t>
  </si>
  <si>
    <t>Izrael</t>
  </si>
  <si>
    <t>Jordania</t>
  </si>
  <si>
    <t>Maroko</t>
  </si>
  <si>
    <t>Czarnogóra</t>
  </si>
  <si>
    <t>Rosja</t>
  </si>
  <si>
    <t>PL KRAKOW10</t>
  </si>
  <si>
    <t>Akademia Sztuk Pięknych im. Jana Matejki w Krakowie</t>
  </si>
  <si>
    <t>Łącznie:</t>
  </si>
  <si>
    <t>Region:</t>
  </si>
  <si>
    <t>Nazwa kraju:</t>
  </si>
  <si>
    <t>SMP</t>
  </si>
  <si>
    <t>wyjazdy/ przyjazdy studentów na praktykę do innych krajów programu (tu: Polski)/partnerskich – na okres od 2 do 12 miesięcy</t>
  </si>
  <si>
    <t>SMS - wyjazdy studentów polskich uczelni w celu realizacji części studiów w uczelniach partnerskich</t>
  </si>
  <si>
    <t>SMP - wyjazdy studentów polskich uczelni w celu realizacji praktyki w instytucjach krajów partnerskich</t>
  </si>
  <si>
    <t>SMP wyjazdy z PL</t>
  </si>
  <si>
    <t>PL CZESTOC03</t>
  </si>
  <si>
    <t>PL GDANSK05</t>
  </si>
  <si>
    <t>PL WARSZAW61</t>
  </si>
  <si>
    <t>PL WROCLAW01</t>
  </si>
  <si>
    <t>Akademia Polonijna w Częstochowie</t>
  </si>
  <si>
    <t>Akademia Sztuk Pięknych w Gdańsku</t>
  </si>
  <si>
    <t>Państwowa Akademia Nauk Stosowanych w Nysie</t>
  </si>
  <si>
    <t>Uniwersytet Wrocławski</t>
  </si>
  <si>
    <t>podkarpackie</t>
  </si>
  <si>
    <t>XK</t>
  </si>
  <si>
    <t>Kosowo</t>
  </si>
  <si>
    <t>KA107-2020</t>
  </si>
  <si>
    <t>umowa finansowa pomiędzy uczelnią a Fundacją Rozwoju Systemu Edukacji  pełniącą w Polsce rolę Narodowej Agencji programu Erasmus+, realizowana w ramach Akcji 1  „Mobilność edukacyjna” w szkolnictwie wyższym  - współpraca z krajami partnerskimi, konkurs wniosków 2020.
Umowa trwająca od 1 czerwca 2020 do 31 lipca 2023.</t>
  </si>
  <si>
    <t>Wyjazdy studentów polskich uczelni do uczelni z krajów partnerskich, umowa KA107-2020: wg uczelni polskich</t>
  </si>
  <si>
    <t>PL KATOWIC02</t>
  </si>
  <si>
    <t>PL LODZ03</t>
  </si>
  <si>
    <t>PL PLOCK02</t>
  </si>
  <si>
    <t>PL POZNAN02</t>
  </si>
  <si>
    <t>PL POZNAN03</t>
  </si>
  <si>
    <t>PL POZNAN04</t>
  </si>
  <si>
    <t>PL RZESZOW01</t>
  </si>
  <si>
    <t>PL SZCZECI01</t>
  </si>
  <si>
    <t>PL WARSZAW10</t>
  </si>
  <si>
    <t>PL WARSZAW21</t>
  </si>
  <si>
    <t>Uniwersytet Ekonomiczny w Katowicach</t>
  </si>
  <si>
    <t>Uniwersytet Medyczny w Łodzi</t>
  </si>
  <si>
    <t>Akademia Mazowiecka w Płocku</t>
  </si>
  <si>
    <t>Politechnika Poznańska</t>
  </si>
  <si>
    <t>Uniwersytet Ekonomiczny w Poznaniu</t>
  </si>
  <si>
    <t>Uniwersytet Przyrodniczy w Poznaniu</t>
  </si>
  <si>
    <t xml:space="preserve">Politechnika Rzeszowska im. Ignacego Łukasiewicza </t>
  </si>
  <si>
    <t>Uniwersytet Szczeciński</t>
  </si>
  <si>
    <t>Akademia Sztuk Pięknych w Warszawie</t>
  </si>
  <si>
    <t>Akademia Leona Koźmińskiego</t>
  </si>
  <si>
    <t>Wszechnica Polska Akademia Nauk Stosowanych w Warszawie</t>
  </si>
  <si>
    <t>Wyjazdy studentów polskich uczelni do instytucji z krajów partnerskich, umowa KA107-2020: wg uczelni polskich i krajów partnerskich</t>
  </si>
  <si>
    <t>R1</t>
  </si>
  <si>
    <t>R13.2</t>
  </si>
  <si>
    <t>R13.1</t>
  </si>
  <si>
    <t>R11</t>
  </si>
  <si>
    <t>R3</t>
  </si>
  <si>
    <t>R2</t>
  </si>
  <si>
    <t>R4</t>
  </si>
  <si>
    <t>Australia</t>
  </si>
  <si>
    <t>Kanada</t>
  </si>
  <si>
    <t>Kamerun</t>
  </si>
  <si>
    <t>Gruzja</t>
  </si>
  <si>
    <t>Japonia</t>
  </si>
  <si>
    <t>Korea</t>
  </si>
  <si>
    <t>Stany Zjednoczone</t>
  </si>
  <si>
    <t>AU</t>
  </si>
  <si>
    <t>CA</t>
  </si>
  <si>
    <t>CM</t>
  </si>
  <si>
    <t>GE</t>
  </si>
  <si>
    <t>JP</t>
  </si>
  <si>
    <t>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</si>
</sst>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DDDDFF"/>
        <bgColor indexed="64"/>
      </patternFill>
    </fill>
  </fills>
  <borders count="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theme="0" tint="-0.34998626667073579"/>
      </left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double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vertical="center"/>
    </xf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textRotation="90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1" fillId="3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textRotation="90" wrapText="1"/>
    </xf>
    <xf numFmtId="0" fontId="1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" xfId="0" applyFont="1" applyBorder="1" applyAlignment="1">
      <alignment horizontal="left" vertical="center"/>
    </xf>
  </cellXfs>
  <cellStyles count="2">
    <cellStyle name="Normalny" xfId="0" builtinId="0"/>
    <cellStyle name="Normalny 2" xfId="1" xr:uid="{00000000-0005-0000-0000-000002000000}"/>
  </cellStyles>
  <dxfs count="0"/>
  <tableStyles count="0" defaultTableStyle="TableStyleMedium2" defaultPivotStyle="PivotStyleLight16"/>
  <colors>
    <mruColors>
      <color rgb="FFCCCCFF"/>
      <color rgb="FFDDDDFF"/>
      <color rgb="FFE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CCFF"/>
  </sheetPr>
  <dimension ref="A1:B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3" sqref="B3"/>
    </sheetView>
  </sheetViews>
  <sheetFormatPr defaultRowHeight="12.75" x14ac:dyDescent="0.2"/>
  <cols>
    <col min="1" max="1" width="18.85546875" style="12" customWidth="1"/>
    <col min="2" max="2" width="107.5703125" style="12" customWidth="1"/>
    <col min="3" max="16384" width="9.140625" style="12"/>
  </cols>
  <sheetData>
    <row r="1" spans="1:2" x14ac:dyDescent="0.2">
      <c r="A1" s="18" t="s">
        <v>41</v>
      </c>
      <c r="B1" s="18" t="s">
        <v>42</v>
      </c>
    </row>
    <row r="2" spans="1:2" ht="51" x14ac:dyDescent="0.2">
      <c r="A2" s="19" t="s">
        <v>81</v>
      </c>
      <c r="B2" s="13" t="s">
        <v>82</v>
      </c>
    </row>
    <row r="3" spans="1:2" s="15" customFormat="1" x14ac:dyDescent="0.25">
      <c r="A3" s="19" t="s">
        <v>43</v>
      </c>
      <c r="B3" s="14" t="s">
        <v>44</v>
      </c>
    </row>
    <row r="4" spans="1:2" s="15" customFormat="1" x14ac:dyDescent="0.25">
      <c r="A4" s="16" t="s">
        <v>45</v>
      </c>
      <c r="B4" s="14" t="s">
        <v>46</v>
      </c>
    </row>
    <row r="5" spans="1:2" s="15" customFormat="1" x14ac:dyDescent="0.25">
      <c r="A5" s="16" t="s">
        <v>65</v>
      </c>
      <c r="B5" s="14" t="s">
        <v>66</v>
      </c>
    </row>
    <row r="6" spans="1:2" s="15" customFormat="1" x14ac:dyDescent="0.25">
      <c r="A6" s="19" t="s">
        <v>47</v>
      </c>
      <c r="B6" s="14" t="s">
        <v>48</v>
      </c>
    </row>
    <row r="7" spans="1:2" ht="25.5" x14ac:dyDescent="0.2">
      <c r="A7" s="16" t="s">
        <v>49</v>
      </c>
      <c r="B7" s="17" t="s">
        <v>50</v>
      </c>
    </row>
    <row r="8" spans="1:2" ht="38.25" x14ac:dyDescent="0.2">
      <c r="A8" s="16" t="s">
        <v>51</v>
      </c>
      <c r="B8" s="17" t="s">
        <v>52</v>
      </c>
    </row>
  </sheetData>
  <pageMargins left="0.7" right="0.7" top="0.75" bottom="0.75" header="0.3" footer="0.3"/>
  <pageSetup paperSize="285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CFF"/>
  </sheetPr>
  <dimension ref="A1:F28"/>
  <sheetViews>
    <sheetView tabSelected="1" zoomScale="80" zoomScaleNormal="80" workbookViewId="0">
      <selection activeCell="D2" sqref="D2"/>
    </sheetView>
  </sheetViews>
  <sheetFormatPr defaultRowHeight="15" x14ac:dyDescent="0.25"/>
  <cols>
    <col min="1" max="1" width="17.42578125" customWidth="1"/>
    <col min="2" max="2" width="71.85546875" style="1" customWidth="1"/>
    <col min="3" max="3" width="23.140625" bestFit="1" customWidth="1"/>
    <col min="4" max="4" width="17.42578125" customWidth="1"/>
    <col min="5" max="6" width="12.140625" customWidth="1"/>
    <col min="10" max="10" width="12.140625" customWidth="1"/>
  </cols>
  <sheetData>
    <row r="1" spans="1:6" x14ac:dyDescent="0.25">
      <c r="A1" s="10" t="s">
        <v>83</v>
      </c>
    </row>
    <row r="2" spans="1:6" x14ac:dyDescent="0.25">
      <c r="A2" s="7" t="s">
        <v>67</v>
      </c>
    </row>
    <row r="3" spans="1:6" x14ac:dyDescent="0.25">
      <c r="A3" s="7" t="s">
        <v>68</v>
      </c>
    </row>
    <row r="4" spans="1:6" x14ac:dyDescent="0.25">
      <c r="A4" s="7"/>
    </row>
    <row r="5" spans="1:6" ht="30" x14ac:dyDescent="0.25">
      <c r="A5" s="20" t="s">
        <v>39</v>
      </c>
      <c r="B5" s="20" t="s">
        <v>40</v>
      </c>
      <c r="C5" s="20" t="s">
        <v>0</v>
      </c>
      <c r="D5" s="20" t="s">
        <v>1</v>
      </c>
      <c r="E5" s="20" t="s">
        <v>34</v>
      </c>
      <c r="F5" s="20" t="s">
        <v>69</v>
      </c>
    </row>
    <row r="6" spans="1:6" x14ac:dyDescent="0.25">
      <c r="A6" s="9" t="s">
        <v>70</v>
      </c>
      <c r="B6" s="9" t="s">
        <v>74</v>
      </c>
      <c r="C6" s="9" t="s">
        <v>4</v>
      </c>
      <c r="D6" s="9" t="s">
        <v>3</v>
      </c>
      <c r="E6" s="25">
        <v>3</v>
      </c>
      <c r="F6" s="25"/>
    </row>
    <row r="7" spans="1:6" x14ac:dyDescent="0.25">
      <c r="A7" s="9" t="s">
        <v>7</v>
      </c>
      <c r="B7" s="9" t="s">
        <v>8</v>
      </c>
      <c r="C7" s="9" t="s">
        <v>9</v>
      </c>
      <c r="D7" s="9" t="s">
        <v>2</v>
      </c>
      <c r="E7" s="25">
        <v>7</v>
      </c>
      <c r="F7" s="25"/>
    </row>
    <row r="8" spans="1:6" x14ac:dyDescent="0.25">
      <c r="A8" s="9" t="s">
        <v>71</v>
      </c>
      <c r="B8" s="9" t="s">
        <v>75</v>
      </c>
      <c r="C8" s="9" t="s">
        <v>9</v>
      </c>
      <c r="D8" s="9" t="s">
        <v>2</v>
      </c>
      <c r="E8" s="25">
        <v>5</v>
      </c>
      <c r="F8" s="25"/>
    </row>
    <row r="9" spans="1:6" x14ac:dyDescent="0.25">
      <c r="A9" s="9" t="s">
        <v>12</v>
      </c>
      <c r="B9" s="9" t="s">
        <v>13</v>
      </c>
      <c r="C9" s="9" t="s">
        <v>4</v>
      </c>
      <c r="D9" s="9" t="s">
        <v>2</v>
      </c>
      <c r="E9" s="25">
        <v>2</v>
      </c>
      <c r="F9" s="25"/>
    </row>
    <row r="10" spans="1:6" x14ac:dyDescent="0.25">
      <c r="A10" s="9" t="s">
        <v>84</v>
      </c>
      <c r="B10" s="9" t="s">
        <v>94</v>
      </c>
      <c r="C10" s="9" t="s">
        <v>4</v>
      </c>
      <c r="D10" s="9" t="s">
        <v>2</v>
      </c>
      <c r="E10" s="25">
        <v>1</v>
      </c>
      <c r="F10" s="25"/>
    </row>
    <row r="11" spans="1:6" x14ac:dyDescent="0.25">
      <c r="A11" s="9" t="s">
        <v>15</v>
      </c>
      <c r="B11" s="9" t="s">
        <v>16</v>
      </c>
      <c r="C11" s="9" t="s">
        <v>17</v>
      </c>
      <c r="D11" s="9" t="s">
        <v>2</v>
      </c>
      <c r="E11" s="25">
        <v>8</v>
      </c>
      <c r="F11" s="25"/>
    </row>
    <row r="12" spans="1:6" x14ac:dyDescent="0.25">
      <c r="A12" s="9" t="s">
        <v>60</v>
      </c>
      <c r="B12" s="9" t="s">
        <v>61</v>
      </c>
      <c r="C12" s="9" t="s">
        <v>17</v>
      </c>
      <c r="D12" s="9" t="s">
        <v>2</v>
      </c>
      <c r="E12" s="25">
        <v>2</v>
      </c>
      <c r="F12" s="25"/>
    </row>
    <row r="13" spans="1:6" x14ac:dyDescent="0.25">
      <c r="A13" s="9" t="s">
        <v>85</v>
      </c>
      <c r="B13" s="9" t="s">
        <v>95</v>
      </c>
      <c r="C13" s="9" t="s">
        <v>18</v>
      </c>
      <c r="D13" s="9" t="s">
        <v>2</v>
      </c>
      <c r="E13" s="25">
        <v>1</v>
      </c>
      <c r="F13" s="25"/>
    </row>
    <row r="14" spans="1:6" x14ac:dyDescent="0.25">
      <c r="A14" s="9" t="s">
        <v>19</v>
      </c>
      <c r="B14" s="9" t="s">
        <v>76</v>
      </c>
      <c r="C14" s="9" t="s">
        <v>20</v>
      </c>
      <c r="D14" s="9" t="s">
        <v>2</v>
      </c>
      <c r="E14" s="25">
        <v>8</v>
      </c>
      <c r="F14" s="25"/>
    </row>
    <row r="15" spans="1:6" x14ac:dyDescent="0.25">
      <c r="A15" s="9" t="s">
        <v>86</v>
      </c>
      <c r="B15" s="9" t="s">
        <v>96</v>
      </c>
      <c r="C15" s="9" t="s">
        <v>6</v>
      </c>
      <c r="D15" s="9" t="s">
        <v>2</v>
      </c>
      <c r="E15" s="25">
        <v>1</v>
      </c>
      <c r="F15" s="25"/>
    </row>
    <row r="16" spans="1:6" x14ac:dyDescent="0.25">
      <c r="A16" s="9" t="s">
        <v>21</v>
      </c>
      <c r="B16" s="9" t="s">
        <v>22</v>
      </c>
      <c r="C16" s="9" t="s">
        <v>11</v>
      </c>
      <c r="D16" s="9" t="s">
        <v>2</v>
      </c>
      <c r="E16" s="25">
        <v>7</v>
      </c>
      <c r="F16" s="25">
        <v>5</v>
      </c>
    </row>
    <row r="17" spans="1:6" x14ac:dyDescent="0.25">
      <c r="A17" s="9" t="s">
        <v>87</v>
      </c>
      <c r="B17" s="9" t="s">
        <v>97</v>
      </c>
      <c r="C17" s="9" t="s">
        <v>11</v>
      </c>
      <c r="D17" s="9" t="s">
        <v>2</v>
      </c>
      <c r="E17" s="25">
        <v>1</v>
      </c>
      <c r="F17" s="25"/>
    </row>
    <row r="18" spans="1:6" x14ac:dyDescent="0.25">
      <c r="A18" s="9" t="s">
        <v>88</v>
      </c>
      <c r="B18" s="9" t="s">
        <v>98</v>
      </c>
      <c r="C18" s="9" t="s">
        <v>11</v>
      </c>
      <c r="D18" s="9" t="s">
        <v>2</v>
      </c>
      <c r="E18" s="25">
        <v>2</v>
      </c>
      <c r="F18" s="25"/>
    </row>
    <row r="19" spans="1:6" x14ac:dyDescent="0.25">
      <c r="A19" s="9" t="s">
        <v>89</v>
      </c>
      <c r="B19" s="9" t="s">
        <v>99</v>
      </c>
      <c r="C19" s="9" t="s">
        <v>11</v>
      </c>
      <c r="D19" s="9" t="s">
        <v>2</v>
      </c>
      <c r="E19" s="25"/>
      <c r="F19" s="25">
        <v>5</v>
      </c>
    </row>
    <row r="20" spans="1:6" x14ac:dyDescent="0.25">
      <c r="A20" s="9" t="s">
        <v>90</v>
      </c>
      <c r="B20" s="9" t="s">
        <v>100</v>
      </c>
      <c r="C20" s="9" t="s">
        <v>78</v>
      </c>
      <c r="D20" s="9" t="s">
        <v>2</v>
      </c>
      <c r="E20" s="25">
        <v>1</v>
      </c>
      <c r="F20" s="25"/>
    </row>
    <row r="21" spans="1:6" x14ac:dyDescent="0.25">
      <c r="A21" s="9" t="s">
        <v>91</v>
      </c>
      <c r="B21" s="9" t="s">
        <v>101</v>
      </c>
      <c r="C21" s="9" t="s">
        <v>14</v>
      </c>
      <c r="D21" s="9" t="s">
        <v>2</v>
      </c>
      <c r="E21" s="25">
        <v>1</v>
      </c>
      <c r="F21" s="25"/>
    </row>
    <row r="22" spans="1:6" x14ac:dyDescent="0.25">
      <c r="A22" s="24" t="s">
        <v>23</v>
      </c>
      <c r="B22" s="9" t="s">
        <v>24</v>
      </c>
      <c r="C22" s="9" t="s">
        <v>5</v>
      </c>
      <c r="D22" s="9" t="s">
        <v>2</v>
      </c>
      <c r="E22" s="25">
        <v>1</v>
      </c>
      <c r="F22" s="25"/>
    </row>
    <row r="23" spans="1:6" x14ac:dyDescent="0.25">
      <c r="A23" s="9" t="s">
        <v>25</v>
      </c>
      <c r="B23" s="9" t="s">
        <v>26</v>
      </c>
      <c r="C23" s="9" t="s">
        <v>6</v>
      </c>
      <c r="D23" s="9" t="s">
        <v>2</v>
      </c>
      <c r="E23" s="25">
        <v>6</v>
      </c>
      <c r="F23" s="25"/>
    </row>
    <row r="24" spans="1:6" x14ac:dyDescent="0.25">
      <c r="A24" s="9" t="s">
        <v>92</v>
      </c>
      <c r="B24" s="9" t="s">
        <v>102</v>
      </c>
      <c r="C24" s="9" t="s">
        <v>6</v>
      </c>
      <c r="D24" s="9" t="s">
        <v>2</v>
      </c>
      <c r="E24" s="25">
        <v>1</v>
      </c>
      <c r="F24" s="25"/>
    </row>
    <row r="25" spans="1:6" x14ac:dyDescent="0.25">
      <c r="A25" s="9" t="s">
        <v>93</v>
      </c>
      <c r="B25" s="9" t="s">
        <v>103</v>
      </c>
      <c r="C25" s="9" t="s">
        <v>6</v>
      </c>
      <c r="D25" s="9" t="s">
        <v>3</v>
      </c>
      <c r="E25" s="25">
        <v>1</v>
      </c>
      <c r="F25" s="25"/>
    </row>
    <row r="26" spans="1:6" x14ac:dyDescent="0.25">
      <c r="A26" s="9" t="s">
        <v>72</v>
      </c>
      <c r="B26" s="9" t="s">
        <v>104</v>
      </c>
      <c r="C26" s="9" t="s">
        <v>6</v>
      </c>
      <c r="D26" s="9" t="s">
        <v>3</v>
      </c>
      <c r="E26" s="25">
        <v>1</v>
      </c>
      <c r="F26" s="25"/>
    </row>
    <row r="27" spans="1:6" x14ac:dyDescent="0.25">
      <c r="A27" s="9" t="s">
        <v>73</v>
      </c>
      <c r="B27" s="9" t="s">
        <v>77</v>
      </c>
      <c r="C27" s="9" t="s">
        <v>10</v>
      </c>
      <c r="D27" s="9" t="s">
        <v>2</v>
      </c>
      <c r="E27" s="25">
        <v>22</v>
      </c>
      <c r="F27" s="25"/>
    </row>
    <row r="28" spans="1:6" x14ac:dyDescent="0.25">
      <c r="D28" s="36" t="s">
        <v>62</v>
      </c>
      <c r="E28" s="26">
        <f>SUM(E6:E27)</f>
        <v>82</v>
      </c>
      <c r="F28" s="26">
        <f>SUM(F6:F27)</f>
        <v>10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CCFF"/>
  </sheetPr>
  <dimension ref="A1:Y29"/>
  <sheetViews>
    <sheetView zoomScale="80" zoomScaleNormal="80" workbookViewId="0">
      <selection activeCell="H2" sqref="H2"/>
    </sheetView>
  </sheetViews>
  <sheetFormatPr defaultRowHeight="15" x14ac:dyDescent="0.25"/>
  <cols>
    <col min="1" max="1" width="17.140625" customWidth="1"/>
    <col min="2" max="2" width="42.42578125" style="1" customWidth="1"/>
    <col min="3" max="3" width="23.140625" bestFit="1" customWidth="1"/>
    <col min="4" max="4" width="17.140625" customWidth="1"/>
    <col min="5" max="5" width="7.140625" style="3" customWidth="1"/>
    <col min="6" max="6" width="6.42578125" style="3" customWidth="1"/>
    <col min="7" max="7" width="11.42578125" style="4" customWidth="1"/>
    <col min="8" max="18" width="6.140625" style="3" customWidth="1"/>
    <col min="19" max="20" width="6.140625" style="5" customWidth="1"/>
    <col min="21" max="24" width="6.140625" style="8" customWidth="1"/>
    <col min="25" max="26" width="4.140625" customWidth="1"/>
    <col min="27" max="28" width="3.7109375" customWidth="1"/>
    <col min="29" max="29" width="3.42578125" customWidth="1"/>
    <col min="30" max="30" width="3.7109375" customWidth="1"/>
    <col min="31" max="32" width="3.42578125" customWidth="1"/>
    <col min="33" max="33" width="3.5703125" customWidth="1"/>
    <col min="34" max="34" width="3.85546875" bestFit="1" customWidth="1"/>
    <col min="35" max="36" width="3.7109375" bestFit="1" customWidth="1"/>
    <col min="37" max="38" width="3.5703125" bestFit="1" customWidth="1"/>
    <col min="39" max="39" width="3.7109375" bestFit="1" customWidth="1"/>
    <col min="40" max="40" width="3" bestFit="1" customWidth="1"/>
    <col min="41" max="41" width="3.7109375" bestFit="1" customWidth="1"/>
    <col min="42" max="42" width="4.28515625" bestFit="1" customWidth="1"/>
    <col min="43" max="43" width="3.85546875" bestFit="1" customWidth="1"/>
    <col min="44" max="44" width="4.140625" bestFit="1" customWidth="1"/>
    <col min="45" max="47" width="3.7109375" bestFit="1" customWidth="1"/>
    <col min="48" max="48" width="3.85546875" bestFit="1" customWidth="1"/>
    <col min="49" max="49" width="3.42578125" bestFit="1" customWidth="1"/>
    <col min="50" max="50" width="3.5703125" bestFit="1" customWidth="1"/>
    <col min="51" max="51" width="4.140625" bestFit="1" customWidth="1"/>
    <col min="52" max="52" width="15.85546875" bestFit="1" customWidth="1"/>
  </cols>
  <sheetData>
    <row r="1" spans="1:25" x14ac:dyDescent="0.25">
      <c r="A1" s="10" t="s">
        <v>105</v>
      </c>
    </row>
    <row r="2" spans="1:25" x14ac:dyDescent="0.25">
      <c r="A2" s="7" t="s">
        <v>67</v>
      </c>
    </row>
    <row r="3" spans="1:25" x14ac:dyDescent="0.25">
      <c r="A3" s="7" t="s">
        <v>68</v>
      </c>
    </row>
    <row r="4" spans="1:25" x14ac:dyDescent="0.25">
      <c r="G4" s="40" t="s">
        <v>63</v>
      </c>
      <c r="H4" s="38" t="s">
        <v>106</v>
      </c>
      <c r="I4" s="28" t="s">
        <v>107</v>
      </c>
      <c r="J4" s="21" t="s">
        <v>106</v>
      </c>
      <c r="K4" s="21" t="s">
        <v>106</v>
      </c>
      <c r="L4" s="28" t="s">
        <v>108</v>
      </c>
      <c r="M4" s="21" t="s">
        <v>109</v>
      </c>
      <c r="N4" s="28" t="s">
        <v>110</v>
      </c>
      <c r="O4" s="21" t="s">
        <v>111</v>
      </c>
      <c r="P4" s="28" t="s">
        <v>110</v>
      </c>
      <c r="Q4" s="21" t="s">
        <v>110</v>
      </c>
      <c r="R4" s="21" t="s">
        <v>107</v>
      </c>
      <c r="S4" s="21" t="s">
        <v>107</v>
      </c>
      <c r="T4" s="21" t="s">
        <v>110</v>
      </c>
      <c r="U4" s="21" t="s">
        <v>106</v>
      </c>
      <c r="V4" s="21" t="s">
        <v>106</v>
      </c>
      <c r="W4" s="21" t="s">
        <v>112</v>
      </c>
      <c r="X4" s="21" t="s">
        <v>108</v>
      </c>
      <c r="Y4" s="21" t="s">
        <v>106</v>
      </c>
    </row>
    <row r="5" spans="1:25" s="1" customFormat="1" ht="75" customHeight="1" x14ac:dyDescent="0.25">
      <c r="A5" s="22" t="s">
        <v>39</v>
      </c>
      <c r="B5" s="22" t="s">
        <v>40</v>
      </c>
      <c r="C5" s="22" t="s">
        <v>0</v>
      </c>
      <c r="D5" s="22" t="s">
        <v>1</v>
      </c>
      <c r="E5" s="22" t="s">
        <v>45</v>
      </c>
      <c r="F5" s="37" t="s">
        <v>65</v>
      </c>
      <c r="G5" s="41" t="s">
        <v>64</v>
      </c>
      <c r="H5" s="39" t="s">
        <v>38</v>
      </c>
      <c r="I5" s="29" t="s">
        <v>113</v>
      </c>
      <c r="J5" s="29" t="s">
        <v>53</v>
      </c>
      <c r="K5" s="29" t="s">
        <v>53</v>
      </c>
      <c r="L5" s="29" t="s">
        <v>114</v>
      </c>
      <c r="M5" s="29" t="s">
        <v>115</v>
      </c>
      <c r="N5" s="29" t="s">
        <v>54</v>
      </c>
      <c r="O5" s="29" t="s">
        <v>116</v>
      </c>
      <c r="P5" s="29" t="s">
        <v>55</v>
      </c>
      <c r="Q5" s="29" t="s">
        <v>56</v>
      </c>
      <c r="R5" s="29" t="s">
        <v>117</v>
      </c>
      <c r="S5" s="29" t="s">
        <v>118</v>
      </c>
      <c r="T5" s="29" t="s">
        <v>57</v>
      </c>
      <c r="U5" s="29" t="s">
        <v>58</v>
      </c>
      <c r="V5" s="29" t="s">
        <v>58</v>
      </c>
      <c r="W5" s="29" t="s">
        <v>59</v>
      </c>
      <c r="X5" s="29" t="s">
        <v>119</v>
      </c>
      <c r="Y5" s="29" t="s">
        <v>80</v>
      </c>
    </row>
    <row r="6" spans="1:25" ht="29.25" customHeight="1" x14ac:dyDescent="0.25">
      <c r="A6" s="42"/>
      <c r="B6" s="43"/>
      <c r="C6" s="43"/>
      <c r="D6" s="43"/>
      <c r="E6" s="43"/>
      <c r="F6" s="44"/>
      <c r="G6" s="33" t="s">
        <v>37</v>
      </c>
      <c r="H6" s="30" t="s">
        <v>35</v>
      </c>
      <c r="I6" s="27" t="s">
        <v>120</v>
      </c>
      <c r="J6" s="27" t="s">
        <v>27</v>
      </c>
      <c r="K6" s="22" t="s">
        <v>27</v>
      </c>
      <c r="L6" s="27" t="s">
        <v>121</v>
      </c>
      <c r="M6" s="27" t="s">
        <v>122</v>
      </c>
      <c r="N6" s="27" t="s">
        <v>36</v>
      </c>
      <c r="O6" s="27" t="s">
        <v>123</v>
      </c>
      <c r="P6" s="27" t="s">
        <v>28</v>
      </c>
      <c r="Q6" s="27" t="s">
        <v>29</v>
      </c>
      <c r="R6" s="22" t="s">
        <v>124</v>
      </c>
      <c r="S6" s="27" t="s">
        <v>125</v>
      </c>
      <c r="T6" s="27" t="s">
        <v>30</v>
      </c>
      <c r="U6" s="27" t="s">
        <v>31</v>
      </c>
      <c r="V6" s="22" t="s">
        <v>31</v>
      </c>
      <c r="W6" s="27" t="s">
        <v>32</v>
      </c>
      <c r="X6" s="27" t="s">
        <v>33</v>
      </c>
      <c r="Y6" s="27" t="s">
        <v>79</v>
      </c>
    </row>
    <row r="7" spans="1:25" x14ac:dyDescent="0.25">
      <c r="A7" s="9" t="s">
        <v>70</v>
      </c>
      <c r="B7" s="9" t="s">
        <v>74</v>
      </c>
      <c r="C7" s="9" t="s">
        <v>4</v>
      </c>
      <c r="D7" s="9" t="s">
        <v>3</v>
      </c>
      <c r="E7" s="2">
        <v>3</v>
      </c>
      <c r="F7" s="32"/>
      <c r="G7" s="33">
        <f t="shared" ref="G7:G28" si="0">SUM(H7:Y7)</f>
        <v>3</v>
      </c>
      <c r="H7" s="31"/>
      <c r="I7" s="31"/>
      <c r="J7" s="31"/>
      <c r="K7" s="23"/>
      <c r="L7" s="2"/>
      <c r="M7" s="2">
        <v>3</v>
      </c>
      <c r="N7" s="2"/>
      <c r="O7" s="2"/>
      <c r="P7" s="2"/>
      <c r="Q7" s="2"/>
      <c r="R7" s="23"/>
      <c r="S7" s="2"/>
      <c r="T7" s="2"/>
      <c r="U7" s="2"/>
      <c r="V7" s="23"/>
      <c r="W7" s="2"/>
      <c r="X7" s="2"/>
      <c r="Y7" s="2"/>
    </row>
    <row r="8" spans="1:25" x14ac:dyDescent="0.25">
      <c r="A8" s="9" t="s">
        <v>7</v>
      </c>
      <c r="B8" s="9" t="s">
        <v>8</v>
      </c>
      <c r="C8" s="9" t="s">
        <v>9</v>
      </c>
      <c r="D8" s="9" t="s">
        <v>2</v>
      </c>
      <c r="E8" s="2">
        <v>7</v>
      </c>
      <c r="F8" s="32"/>
      <c r="G8" s="33">
        <f t="shared" si="0"/>
        <v>7</v>
      </c>
      <c r="H8" s="31"/>
      <c r="I8" s="31"/>
      <c r="J8" s="31">
        <v>3</v>
      </c>
      <c r="K8" s="23"/>
      <c r="L8" s="2"/>
      <c r="M8" s="2"/>
      <c r="N8" s="2"/>
      <c r="O8" s="2"/>
      <c r="P8" s="2"/>
      <c r="Q8" s="2">
        <v>2</v>
      </c>
      <c r="R8" s="23"/>
      <c r="S8" s="2"/>
      <c r="T8" s="2"/>
      <c r="U8" s="2"/>
      <c r="V8" s="23"/>
      <c r="W8" s="2">
        <v>2</v>
      </c>
      <c r="X8" s="2"/>
      <c r="Y8" s="2"/>
    </row>
    <row r="9" spans="1:25" x14ac:dyDescent="0.25">
      <c r="A9" s="9" t="s">
        <v>71</v>
      </c>
      <c r="B9" s="9" t="s">
        <v>75</v>
      </c>
      <c r="C9" s="9" t="s">
        <v>9</v>
      </c>
      <c r="D9" s="9" t="s">
        <v>2</v>
      </c>
      <c r="E9" s="2">
        <v>5</v>
      </c>
      <c r="F9" s="32"/>
      <c r="G9" s="33">
        <f t="shared" si="0"/>
        <v>5</v>
      </c>
      <c r="H9" s="31"/>
      <c r="I9" s="31"/>
      <c r="J9" s="31"/>
      <c r="K9" s="23"/>
      <c r="L9" s="2"/>
      <c r="M9" s="2"/>
      <c r="N9" s="2"/>
      <c r="O9" s="2"/>
      <c r="P9" s="2">
        <v>4</v>
      </c>
      <c r="Q9" s="2"/>
      <c r="R9" s="23"/>
      <c r="S9" s="2"/>
      <c r="T9" s="2"/>
      <c r="U9" s="2">
        <v>1</v>
      </c>
      <c r="V9" s="23"/>
      <c r="W9" s="2"/>
      <c r="X9" s="2"/>
      <c r="Y9" s="2"/>
    </row>
    <row r="10" spans="1:25" x14ac:dyDescent="0.25">
      <c r="A10" s="9" t="s">
        <v>12</v>
      </c>
      <c r="B10" s="9" t="s">
        <v>13</v>
      </c>
      <c r="C10" s="9" t="s">
        <v>4</v>
      </c>
      <c r="D10" s="9" t="s">
        <v>2</v>
      </c>
      <c r="E10" s="2">
        <v>2</v>
      </c>
      <c r="F10" s="32"/>
      <c r="G10" s="33">
        <f t="shared" si="0"/>
        <v>2</v>
      </c>
      <c r="H10" s="31"/>
      <c r="I10" s="31"/>
      <c r="J10" s="31"/>
      <c r="K10" s="23"/>
      <c r="L10" s="2"/>
      <c r="M10" s="2"/>
      <c r="N10" s="2"/>
      <c r="O10" s="2"/>
      <c r="P10" s="2"/>
      <c r="Q10" s="2"/>
      <c r="R10" s="23"/>
      <c r="S10" s="2"/>
      <c r="T10" s="2">
        <v>2</v>
      </c>
      <c r="U10" s="2"/>
      <c r="V10" s="23"/>
      <c r="W10" s="2"/>
      <c r="X10" s="2"/>
      <c r="Y10" s="2"/>
    </row>
    <row r="11" spans="1:25" x14ac:dyDescent="0.25">
      <c r="A11" s="9" t="s">
        <v>84</v>
      </c>
      <c r="B11" s="9" t="s">
        <v>94</v>
      </c>
      <c r="C11" s="9" t="s">
        <v>4</v>
      </c>
      <c r="D11" s="9" t="s">
        <v>2</v>
      </c>
      <c r="E11" s="2">
        <v>1</v>
      </c>
      <c r="F11" s="32"/>
      <c r="G11" s="33">
        <f t="shared" si="0"/>
        <v>1</v>
      </c>
      <c r="H11" s="31"/>
      <c r="I11" s="31"/>
      <c r="J11" s="31"/>
      <c r="K11" s="23"/>
      <c r="L11" s="2"/>
      <c r="M11" s="2"/>
      <c r="N11" s="2"/>
      <c r="O11" s="2"/>
      <c r="P11" s="2"/>
      <c r="Q11" s="2"/>
      <c r="R11" s="23"/>
      <c r="S11" s="2"/>
      <c r="T11" s="2"/>
      <c r="U11" s="2">
        <v>1</v>
      </c>
      <c r="V11" s="23"/>
      <c r="W11" s="2"/>
      <c r="X11" s="2"/>
      <c r="Y11" s="2"/>
    </row>
    <row r="12" spans="1:25" x14ac:dyDescent="0.25">
      <c r="A12" s="9" t="s">
        <v>15</v>
      </c>
      <c r="B12" s="9" t="s">
        <v>16</v>
      </c>
      <c r="C12" s="9" t="s">
        <v>17</v>
      </c>
      <c r="D12" s="9" t="s">
        <v>2</v>
      </c>
      <c r="E12" s="2">
        <v>8</v>
      </c>
      <c r="F12" s="32"/>
      <c r="G12" s="33">
        <f t="shared" si="0"/>
        <v>8</v>
      </c>
      <c r="H12" s="31"/>
      <c r="I12" s="31"/>
      <c r="J12" s="31">
        <v>2</v>
      </c>
      <c r="K12" s="23"/>
      <c r="L12" s="2"/>
      <c r="M12" s="2"/>
      <c r="N12" s="2">
        <v>2</v>
      </c>
      <c r="O12" s="2"/>
      <c r="P12" s="2">
        <v>1</v>
      </c>
      <c r="Q12" s="2">
        <v>2</v>
      </c>
      <c r="R12" s="23"/>
      <c r="S12" s="2"/>
      <c r="T12" s="2"/>
      <c r="U12" s="2"/>
      <c r="V12" s="23"/>
      <c r="W12" s="2"/>
      <c r="X12" s="2">
        <v>1</v>
      </c>
      <c r="Y12" s="2"/>
    </row>
    <row r="13" spans="1:25" x14ac:dyDescent="0.25">
      <c r="A13" s="9" t="s">
        <v>60</v>
      </c>
      <c r="B13" s="9" t="s">
        <v>61</v>
      </c>
      <c r="C13" s="9" t="s">
        <v>17</v>
      </c>
      <c r="D13" s="11" t="s">
        <v>2</v>
      </c>
      <c r="E13" s="2">
        <v>2</v>
      </c>
      <c r="F13" s="32"/>
      <c r="G13" s="33">
        <f t="shared" si="0"/>
        <v>2</v>
      </c>
      <c r="H13" s="31"/>
      <c r="I13" s="31"/>
      <c r="J13" s="31">
        <v>1</v>
      </c>
      <c r="K13" s="23"/>
      <c r="L13" s="2"/>
      <c r="M13" s="2"/>
      <c r="N13" s="2"/>
      <c r="O13" s="2"/>
      <c r="P13" s="2">
        <v>1</v>
      </c>
      <c r="Q13" s="2"/>
      <c r="R13" s="23"/>
      <c r="S13" s="2"/>
      <c r="T13" s="2"/>
      <c r="U13" s="2"/>
      <c r="V13" s="23"/>
      <c r="W13" s="2"/>
      <c r="X13" s="2"/>
      <c r="Y13" s="2"/>
    </row>
    <row r="14" spans="1:25" x14ac:dyDescent="0.25">
      <c r="A14" s="9" t="s">
        <v>85</v>
      </c>
      <c r="B14" s="9" t="s">
        <v>95</v>
      </c>
      <c r="C14" s="9" t="s">
        <v>18</v>
      </c>
      <c r="D14" s="9" t="s">
        <v>2</v>
      </c>
      <c r="E14" s="2">
        <v>1</v>
      </c>
      <c r="F14" s="32"/>
      <c r="G14" s="33">
        <f t="shared" si="0"/>
        <v>1</v>
      </c>
      <c r="H14" s="31"/>
      <c r="I14" s="31"/>
      <c r="J14" s="31"/>
      <c r="K14" s="23"/>
      <c r="L14" s="2"/>
      <c r="M14" s="2"/>
      <c r="N14" s="2"/>
      <c r="O14" s="2">
        <v>1</v>
      </c>
      <c r="P14" s="2"/>
      <c r="Q14" s="2"/>
      <c r="R14" s="23"/>
      <c r="S14" s="2"/>
      <c r="T14" s="2"/>
      <c r="U14" s="2"/>
      <c r="V14" s="23"/>
      <c r="W14" s="2"/>
      <c r="X14" s="2"/>
      <c r="Y14" s="2"/>
    </row>
    <row r="15" spans="1:25" x14ac:dyDescent="0.25">
      <c r="A15" s="9" t="s">
        <v>19</v>
      </c>
      <c r="B15" s="9" t="s">
        <v>76</v>
      </c>
      <c r="C15" s="9" t="s">
        <v>20</v>
      </c>
      <c r="D15" s="9" t="s">
        <v>2</v>
      </c>
      <c r="E15" s="2">
        <v>8</v>
      </c>
      <c r="F15" s="32"/>
      <c r="G15" s="33">
        <f t="shared" si="0"/>
        <v>8</v>
      </c>
      <c r="H15" s="31">
        <v>3</v>
      </c>
      <c r="I15" s="31"/>
      <c r="J15" s="31"/>
      <c r="K15" s="23"/>
      <c r="L15" s="2"/>
      <c r="M15" s="2"/>
      <c r="N15" s="2"/>
      <c r="O15" s="2"/>
      <c r="P15" s="2"/>
      <c r="Q15" s="2"/>
      <c r="R15" s="23"/>
      <c r="S15" s="2"/>
      <c r="T15" s="2"/>
      <c r="U15" s="2">
        <v>2</v>
      </c>
      <c r="V15" s="23"/>
      <c r="W15" s="2"/>
      <c r="X15" s="2"/>
      <c r="Y15" s="2">
        <v>3</v>
      </c>
    </row>
    <row r="16" spans="1:25" x14ac:dyDescent="0.25">
      <c r="A16" s="9" t="s">
        <v>86</v>
      </c>
      <c r="B16" s="9" t="s">
        <v>96</v>
      </c>
      <c r="C16" s="9" t="s">
        <v>6</v>
      </c>
      <c r="D16" s="9" t="s">
        <v>2</v>
      </c>
      <c r="E16" s="2">
        <v>1</v>
      </c>
      <c r="F16" s="32"/>
      <c r="G16" s="33">
        <f t="shared" si="0"/>
        <v>1</v>
      </c>
      <c r="H16" s="31"/>
      <c r="I16" s="31"/>
      <c r="J16" s="31"/>
      <c r="K16" s="23"/>
      <c r="L16" s="2"/>
      <c r="M16" s="2"/>
      <c r="N16" s="2"/>
      <c r="O16" s="2"/>
      <c r="P16" s="2"/>
      <c r="Q16" s="2"/>
      <c r="R16" s="23"/>
      <c r="S16" s="2"/>
      <c r="T16" s="2"/>
      <c r="U16" s="2">
        <v>1</v>
      </c>
      <c r="V16" s="23"/>
      <c r="W16" s="2"/>
      <c r="X16" s="2"/>
      <c r="Y16" s="2"/>
    </row>
    <row r="17" spans="1:25" x14ac:dyDescent="0.25">
      <c r="A17" s="9" t="s">
        <v>21</v>
      </c>
      <c r="B17" s="9" t="s">
        <v>22</v>
      </c>
      <c r="C17" s="9" t="s">
        <v>11</v>
      </c>
      <c r="D17" s="9" t="s">
        <v>2</v>
      </c>
      <c r="E17" s="2">
        <v>7</v>
      </c>
      <c r="F17" s="32">
        <v>5</v>
      </c>
      <c r="G17" s="33">
        <f t="shared" si="0"/>
        <v>12</v>
      </c>
      <c r="H17" s="31"/>
      <c r="I17" s="31"/>
      <c r="J17" s="31">
        <v>2</v>
      </c>
      <c r="K17" s="23">
        <v>2</v>
      </c>
      <c r="L17" s="2"/>
      <c r="M17" s="2"/>
      <c r="N17" s="2"/>
      <c r="O17" s="2"/>
      <c r="P17" s="2">
        <v>1</v>
      </c>
      <c r="Q17" s="2"/>
      <c r="R17" s="23">
        <v>2</v>
      </c>
      <c r="S17" s="2"/>
      <c r="T17" s="2"/>
      <c r="U17" s="2">
        <v>1</v>
      </c>
      <c r="V17" s="23">
        <v>1</v>
      </c>
      <c r="W17" s="2"/>
      <c r="X17" s="2">
        <v>1</v>
      </c>
      <c r="Y17" s="2">
        <v>2</v>
      </c>
    </row>
    <row r="18" spans="1:25" x14ac:dyDescent="0.25">
      <c r="A18" s="9" t="s">
        <v>87</v>
      </c>
      <c r="B18" s="9" t="s">
        <v>97</v>
      </c>
      <c r="C18" s="9" t="s">
        <v>11</v>
      </c>
      <c r="D18" s="9" t="s">
        <v>2</v>
      </c>
      <c r="E18" s="2">
        <v>1</v>
      </c>
      <c r="F18" s="32"/>
      <c r="G18" s="33">
        <f t="shared" si="0"/>
        <v>1</v>
      </c>
      <c r="H18" s="31"/>
      <c r="I18" s="31">
        <v>1</v>
      </c>
      <c r="J18" s="31"/>
      <c r="K18" s="23"/>
      <c r="L18" s="2"/>
      <c r="M18" s="2"/>
      <c r="N18" s="2"/>
      <c r="O18" s="2"/>
      <c r="P18" s="2"/>
      <c r="Q18" s="2"/>
      <c r="R18" s="23"/>
      <c r="S18" s="2"/>
      <c r="T18" s="2"/>
      <c r="U18" s="2"/>
      <c r="V18" s="23"/>
      <c r="W18" s="2"/>
      <c r="X18" s="2"/>
      <c r="Y18" s="2"/>
    </row>
    <row r="19" spans="1:25" x14ac:dyDescent="0.25">
      <c r="A19" s="9" t="s">
        <v>88</v>
      </c>
      <c r="B19" s="9" t="s">
        <v>98</v>
      </c>
      <c r="C19" s="9" t="s">
        <v>11</v>
      </c>
      <c r="D19" s="9" t="s">
        <v>2</v>
      </c>
      <c r="E19" s="2">
        <v>2</v>
      </c>
      <c r="F19" s="32"/>
      <c r="G19" s="33">
        <f t="shared" si="0"/>
        <v>2</v>
      </c>
      <c r="H19" s="31"/>
      <c r="I19" s="31"/>
      <c r="J19" s="31"/>
      <c r="K19" s="23"/>
      <c r="L19" s="2">
        <v>1</v>
      </c>
      <c r="M19" s="2"/>
      <c r="N19" s="2"/>
      <c r="O19" s="2"/>
      <c r="P19" s="2"/>
      <c r="Q19" s="2"/>
      <c r="R19" s="23"/>
      <c r="S19" s="2">
        <v>1</v>
      </c>
      <c r="T19" s="2"/>
      <c r="U19" s="2"/>
      <c r="V19" s="23"/>
      <c r="W19" s="2"/>
      <c r="X19" s="2"/>
      <c r="Y19" s="2"/>
    </row>
    <row r="20" spans="1:25" x14ac:dyDescent="0.25">
      <c r="A20" s="9" t="s">
        <v>89</v>
      </c>
      <c r="B20" s="9" t="s">
        <v>99</v>
      </c>
      <c r="C20" s="9" t="s">
        <v>11</v>
      </c>
      <c r="D20" s="9" t="s">
        <v>2</v>
      </c>
      <c r="E20" s="2"/>
      <c r="F20" s="32">
        <v>5</v>
      </c>
      <c r="G20" s="33">
        <f t="shared" si="0"/>
        <v>5</v>
      </c>
      <c r="H20" s="31"/>
      <c r="I20" s="31"/>
      <c r="J20" s="31"/>
      <c r="K20" s="23">
        <v>5</v>
      </c>
      <c r="L20" s="2"/>
      <c r="M20" s="2"/>
      <c r="N20" s="2"/>
      <c r="O20" s="2"/>
      <c r="P20" s="2"/>
      <c r="Q20" s="2"/>
      <c r="R20" s="23"/>
      <c r="S20" s="2"/>
      <c r="T20" s="2"/>
      <c r="U20" s="2"/>
      <c r="V20" s="23"/>
      <c r="W20" s="2"/>
      <c r="X20" s="2"/>
      <c r="Y20" s="2"/>
    </row>
    <row r="21" spans="1:25" x14ac:dyDescent="0.25">
      <c r="A21" s="9" t="s">
        <v>90</v>
      </c>
      <c r="B21" s="9" t="s">
        <v>100</v>
      </c>
      <c r="C21" s="9" t="s">
        <v>78</v>
      </c>
      <c r="D21" s="9" t="s">
        <v>2</v>
      </c>
      <c r="E21" s="2">
        <v>1</v>
      </c>
      <c r="F21" s="32"/>
      <c r="G21" s="33">
        <f t="shared" si="0"/>
        <v>1</v>
      </c>
      <c r="H21" s="31"/>
      <c r="I21" s="31"/>
      <c r="J21" s="31"/>
      <c r="K21" s="23"/>
      <c r="L21" s="2"/>
      <c r="M21" s="2"/>
      <c r="N21" s="2"/>
      <c r="O21" s="2"/>
      <c r="P21" s="2"/>
      <c r="Q21" s="2"/>
      <c r="R21" s="23"/>
      <c r="S21" s="2"/>
      <c r="T21" s="2"/>
      <c r="U21" s="2">
        <v>1</v>
      </c>
      <c r="V21" s="23"/>
      <c r="W21" s="2"/>
      <c r="X21" s="2"/>
      <c r="Y21" s="2"/>
    </row>
    <row r="22" spans="1:25" x14ac:dyDescent="0.25">
      <c r="A22" s="24" t="s">
        <v>91</v>
      </c>
      <c r="B22" s="9" t="s">
        <v>101</v>
      </c>
      <c r="C22" s="9" t="s">
        <v>14</v>
      </c>
      <c r="D22" s="9" t="s">
        <v>2</v>
      </c>
      <c r="E22" s="2">
        <v>1</v>
      </c>
      <c r="F22" s="32"/>
      <c r="G22" s="33">
        <f t="shared" si="0"/>
        <v>1</v>
      </c>
      <c r="H22" s="31">
        <v>1</v>
      </c>
      <c r="I22" s="31"/>
      <c r="J22" s="31"/>
      <c r="K22" s="23"/>
      <c r="L22" s="2"/>
      <c r="M22" s="2"/>
      <c r="N22" s="2"/>
      <c r="O22" s="2"/>
      <c r="P22" s="2"/>
      <c r="Q22" s="2"/>
      <c r="R22" s="23"/>
      <c r="S22" s="2"/>
      <c r="T22" s="2"/>
      <c r="U22" s="2"/>
      <c r="V22" s="23"/>
      <c r="W22" s="2"/>
      <c r="X22" s="2"/>
      <c r="Y22" s="2"/>
    </row>
    <row r="23" spans="1:25" x14ac:dyDescent="0.25">
      <c r="A23" s="9" t="s">
        <v>23</v>
      </c>
      <c r="B23" s="9" t="s">
        <v>24</v>
      </c>
      <c r="C23" s="24" t="s">
        <v>5</v>
      </c>
      <c r="D23" s="24" t="s">
        <v>2</v>
      </c>
      <c r="E23" s="2">
        <v>1</v>
      </c>
      <c r="F23" s="32"/>
      <c r="G23" s="33">
        <f t="shared" si="0"/>
        <v>1</v>
      </c>
      <c r="H23" s="31"/>
      <c r="I23" s="31"/>
      <c r="J23" s="31"/>
      <c r="K23" s="23"/>
      <c r="L23" s="2"/>
      <c r="M23" s="2"/>
      <c r="N23" s="2"/>
      <c r="O23" s="2"/>
      <c r="P23" s="2"/>
      <c r="Q23" s="2"/>
      <c r="R23" s="23"/>
      <c r="S23" s="2"/>
      <c r="T23" s="2"/>
      <c r="U23" s="2">
        <v>1</v>
      </c>
      <c r="V23" s="23"/>
      <c r="W23" s="2"/>
      <c r="X23" s="2"/>
      <c r="Y23" s="2"/>
    </row>
    <row r="24" spans="1:25" x14ac:dyDescent="0.25">
      <c r="A24" s="9" t="s">
        <v>25</v>
      </c>
      <c r="B24" s="9" t="s">
        <v>26</v>
      </c>
      <c r="C24" s="9" t="s">
        <v>6</v>
      </c>
      <c r="D24" s="9" t="s">
        <v>2</v>
      </c>
      <c r="E24" s="2">
        <v>6</v>
      </c>
      <c r="F24" s="32"/>
      <c r="G24" s="33">
        <f t="shared" si="0"/>
        <v>6</v>
      </c>
      <c r="H24" s="31"/>
      <c r="I24" s="31"/>
      <c r="J24" s="31"/>
      <c r="K24" s="23"/>
      <c r="L24" s="2"/>
      <c r="M24" s="2"/>
      <c r="N24" s="2"/>
      <c r="O24" s="2"/>
      <c r="P24" s="2">
        <v>4</v>
      </c>
      <c r="Q24" s="2">
        <v>2</v>
      </c>
      <c r="R24" s="23"/>
      <c r="S24" s="2"/>
      <c r="T24" s="2"/>
      <c r="U24" s="2"/>
      <c r="V24" s="23"/>
      <c r="W24" s="2"/>
      <c r="X24" s="2"/>
      <c r="Y24" s="2"/>
    </row>
    <row r="25" spans="1:25" x14ac:dyDescent="0.25">
      <c r="A25" s="9" t="s">
        <v>92</v>
      </c>
      <c r="B25" s="9" t="s">
        <v>102</v>
      </c>
      <c r="C25" s="9" t="s">
        <v>6</v>
      </c>
      <c r="D25" s="9" t="s">
        <v>2</v>
      </c>
      <c r="E25" s="2">
        <v>1</v>
      </c>
      <c r="F25" s="32"/>
      <c r="G25" s="33">
        <f t="shared" si="0"/>
        <v>1</v>
      </c>
      <c r="H25" s="31"/>
      <c r="I25" s="31"/>
      <c r="J25" s="31"/>
      <c r="K25" s="23"/>
      <c r="L25" s="2"/>
      <c r="M25" s="2"/>
      <c r="N25" s="2"/>
      <c r="O25" s="2"/>
      <c r="P25" s="2">
        <v>1</v>
      </c>
      <c r="Q25" s="2"/>
      <c r="R25" s="23"/>
      <c r="S25" s="2"/>
      <c r="T25" s="2"/>
      <c r="U25" s="2"/>
      <c r="V25" s="23"/>
      <c r="W25" s="2"/>
      <c r="X25" s="2"/>
      <c r="Y25" s="2"/>
    </row>
    <row r="26" spans="1:25" x14ac:dyDescent="0.25">
      <c r="A26" s="9" t="s">
        <v>93</v>
      </c>
      <c r="B26" s="9" t="s">
        <v>103</v>
      </c>
      <c r="C26" s="9" t="s">
        <v>6</v>
      </c>
      <c r="D26" s="9" t="s">
        <v>3</v>
      </c>
      <c r="E26" s="2">
        <v>1</v>
      </c>
      <c r="F26" s="32"/>
      <c r="G26" s="33">
        <f t="shared" si="0"/>
        <v>1</v>
      </c>
      <c r="H26" s="31"/>
      <c r="I26" s="31"/>
      <c r="J26" s="31"/>
      <c r="K26" s="23"/>
      <c r="L26" s="2"/>
      <c r="M26" s="2"/>
      <c r="N26" s="2">
        <v>1</v>
      </c>
      <c r="O26" s="2"/>
      <c r="P26" s="2"/>
      <c r="Q26" s="2"/>
      <c r="R26" s="23"/>
      <c r="S26" s="2"/>
      <c r="T26" s="2"/>
      <c r="U26" s="2"/>
      <c r="V26" s="23"/>
      <c r="W26" s="2"/>
      <c r="X26" s="2"/>
      <c r="Y26" s="2"/>
    </row>
    <row r="27" spans="1:25" x14ac:dyDescent="0.25">
      <c r="A27" s="9" t="s">
        <v>72</v>
      </c>
      <c r="B27" s="9" t="s">
        <v>104</v>
      </c>
      <c r="C27" s="9" t="s">
        <v>6</v>
      </c>
      <c r="D27" s="9" t="s">
        <v>3</v>
      </c>
      <c r="E27" s="2">
        <v>1</v>
      </c>
      <c r="F27" s="32"/>
      <c r="G27" s="33">
        <f t="shared" si="0"/>
        <v>1</v>
      </c>
      <c r="H27" s="31"/>
      <c r="I27" s="31"/>
      <c r="J27" s="31">
        <v>1</v>
      </c>
      <c r="K27" s="23"/>
      <c r="L27" s="2"/>
      <c r="M27" s="2"/>
      <c r="N27" s="2"/>
      <c r="O27" s="2"/>
      <c r="P27" s="2"/>
      <c r="Q27" s="2"/>
      <c r="R27" s="23"/>
      <c r="S27" s="2"/>
      <c r="T27" s="2"/>
      <c r="U27" s="2"/>
      <c r="V27" s="23"/>
      <c r="W27" s="2"/>
      <c r="X27" s="2"/>
      <c r="Y27" s="2"/>
    </row>
    <row r="28" spans="1:25" x14ac:dyDescent="0.25">
      <c r="A28" s="9" t="s">
        <v>73</v>
      </c>
      <c r="B28" s="9" t="s">
        <v>77</v>
      </c>
      <c r="C28" s="9" t="s">
        <v>10</v>
      </c>
      <c r="D28" s="9" t="s">
        <v>2</v>
      </c>
      <c r="E28" s="2">
        <v>22</v>
      </c>
      <c r="F28" s="32"/>
      <c r="G28" s="33">
        <f t="shared" si="0"/>
        <v>22</v>
      </c>
      <c r="H28" s="31"/>
      <c r="I28" s="31"/>
      <c r="J28" s="31">
        <v>3</v>
      </c>
      <c r="K28" s="23"/>
      <c r="L28" s="2"/>
      <c r="M28" s="2"/>
      <c r="N28" s="2"/>
      <c r="O28" s="2"/>
      <c r="P28" s="2">
        <v>9</v>
      </c>
      <c r="Q28" s="2">
        <v>3</v>
      </c>
      <c r="R28" s="23"/>
      <c r="S28" s="2"/>
      <c r="T28" s="2"/>
      <c r="U28" s="2">
        <v>3</v>
      </c>
      <c r="V28" s="23"/>
      <c r="W28" s="2">
        <v>1</v>
      </c>
      <c r="X28" s="2"/>
      <c r="Y28" s="2">
        <v>3</v>
      </c>
    </row>
    <row r="29" spans="1:25" x14ac:dyDescent="0.25">
      <c r="A29" s="4"/>
      <c r="D29" s="45" t="s">
        <v>62</v>
      </c>
      <c r="E29" s="21">
        <f t="shared" ref="E29:Q29" si="1">SUM(E7:E28)</f>
        <v>82</v>
      </c>
      <c r="F29" s="35">
        <f t="shared" si="1"/>
        <v>10</v>
      </c>
      <c r="G29" s="33">
        <f t="shared" si="1"/>
        <v>92</v>
      </c>
      <c r="H29" s="30">
        <f t="shared" si="1"/>
        <v>4</v>
      </c>
      <c r="I29" s="6">
        <f t="shared" si="1"/>
        <v>1</v>
      </c>
      <c r="J29" s="6">
        <f t="shared" si="1"/>
        <v>12</v>
      </c>
      <c r="K29" s="23">
        <f t="shared" si="1"/>
        <v>7</v>
      </c>
      <c r="L29" s="6">
        <f t="shared" si="1"/>
        <v>1</v>
      </c>
      <c r="M29" s="6">
        <f t="shared" si="1"/>
        <v>3</v>
      </c>
      <c r="N29" s="34">
        <f t="shared" si="1"/>
        <v>3</v>
      </c>
      <c r="O29" s="34">
        <f t="shared" si="1"/>
        <v>1</v>
      </c>
      <c r="P29" s="34">
        <f t="shared" si="1"/>
        <v>21</v>
      </c>
      <c r="Q29" s="34">
        <f t="shared" si="1"/>
        <v>9</v>
      </c>
      <c r="R29" s="23">
        <f t="shared" ref="R29:T29" si="2">SUM(R7:R28)</f>
        <v>2</v>
      </c>
      <c r="S29" s="34">
        <f t="shared" si="2"/>
        <v>1</v>
      </c>
      <c r="T29" s="34">
        <f t="shared" si="2"/>
        <v>2</v>
      </c>
      <c r="U29" s="34">
        <f>SUM(U7:U28)</f>
        <v>11</v>
      </c>
      <c r="V29" s="23">
        <f>SUM(V7:V28)</f>
        <v>1</v>
      </c>
      <c r="W29" s="34">
        <f>SUM(W7:W28)</f>
        <v>3</v>
      </c>
      <c r="X29" s="34">
        <f>SUM(X7:X28)</f>
        <v>2</v>
      </c>
      <c r="Y29" s="34">
        <f>SUM(Y7:Y28)</f>
        <v>8</v>
      </c>
    </row>
  </sheetData>
  <mergeCells count="1">
    <mergeCell ref="A6:F6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Słowniczek</vt:lpstr>
      <vt:lpstr>2020 KA107 SM wg uczelni PL</vt:lpstr>
      <vt:lpstr>2020 SM uczelniami i krajami</vt:lpstr>
    </vt:vector>
  </TitlesOfParts>
  <Company>FRSE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rdecewicz</dc:creator>
  <cp:lastModifiedBy>Piotr Nozdryń-Płotnicki</cp:lastModifiedBy>
  <dcterms:created xsi:type="dcterms:W3CDTF">2018-02-26T09:57:07Z</dcterms:created>
  <dcterms:modified xsi:type="dcterms:W3CDTF">2024-05-28T08:58:26Z</dcterms:modified>
</cp:coreProperties>
</file>