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OGOLNE\07-STATYSTYKI\2-STATYSTYKI_E+\1_2014-2020\2020\KA103\"/>
    </mc:Choice>
  </mc:AlternateContent>
  <xr:revisionPtr revIDLastSave="0" documentId="13_ncr:1_{09F54DC3-4F7D-4FBD-88D1-8FFDB94B943F}" xr6:coauthVersionLast="47" xr6:coauthVersionMax="47" xr10:uidLastSave="{00000000-0000-0000-0000-000000000000}"/>
  <bookViews>
    <workbookView xWindow="-120" yWindow="-120" windowWidth="29040" windowHeight="15840" tabRatio="808" activeTab="1" xr2:uid="{00000000-000D-0000-FFFF-FFFF00000000}"/>
  </bookViews>
  <sheets>
    <sheet name="Słowniczek" sheetId="11" r:id="rId1"/>
    <sheet name="2020 ST przyjazdy krajami" sheetId="2" r:id="rId2"/>
    <sheet name="2020 ST przyjazdy uczelniami" sheetId="3" r:id="rId3"/>
    <sheet name="2020 STA przyjazdy na uczelnie" sheetId="6" r:id="rId4"/>
    <sheet name="2020 STT do PL instytucji" sheetId="7" r:id="rId5"/>
    <sheet name="2020 przyjazd ST rank wg uczeln" sheetId="8" r:id="rId6"/>
    <sheet name="2020 przyjazdSTA rank wg krajów" sheetId="9" r:id="rId7"/>
    <sheet name="2020 przyjazdSTT rank wg krajów" sheetId="10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8" i="7" l="1"/>
  <c r="H158" i="7"/>
  <c r="I158" i="7"/>
  <c r="J158" i="7"/>
  <c r="K158" i="7"/>
  <c r="L158" i="7"/>
  <c r="M158" i="7"/>
  <c r="N158" i="7"/>
  <c r="O158" i="7"/>
  <c r="P158" i="7"/>
  <c r="Q158" i="7"/>
  <c r="R158" i="7"/>
  <c r="S158" i="7"/>
  <c r="T158" i="7"/>
  <c r="U158" i="7"/>
  <c r="V158" i="7"/>
  <c r="W158" i="7"/>
  <c r="X158" i="7"/>
  <c r="Y158" i="7"/>
  <c r="Z158" i="7"/>
  <c r="AA158" i="7"/>
  <c r="AB158" i="7"/>
  <c r="AC158" i="7"/>
  <c r="AD158" i="7"/>
  <c r="AE158" i="7"/>
  <c r="AF158" i="7"/>
  <c r="AG158" i="7"/>
  <c r="AH158" i="7"/>
  <c r="AI158" i="7"/>
  <c r="AJ158" i="7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6" i="3"/>
  <c r="H197" i="8" l="1"/>
  <c r="F197" i="8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5" i="7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5" i="6"/>
  <c r="AC173" i="6"/>
  <c r="G195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6" i="3"/>
  <c r="E29" i="2"/>
  <c r="C38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30" i="2"/>
  <c r="E31" i="2"/>
  <c r="E32" i="2"/>
  <c r="E33" i="2"/>
  <c r="E34" i="2"/>
  <c r="E35" i="2"/>
  <c r="E36" i="2"/>
  <c r="E6" i="2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AB173" i="6"/>
  <c r="AD173" i="6"/>
  <c r="AE173" i="6"/>
  <c r="AF173" i="6"/>
  <c r="AG173" i="6"/>
  <c r="AH173" i="6"/>
  <c r="AI173" i="6"/>
  <c r="AJ173" i="6"/>
  <c r="E38" i="2" l="1"/>
  <c r="L173" i="6"/>
  <c r="E197" i="3"/>
  <c r="C37" i="10" l="1"/>
  <c r="C37" i="9"/>
  <c r="G197" i="8"/>
  <c r="F158" i="7" l="1"/>
  <c r="F197" i="3"/>
  <c r="D38" i="2" l="1"/>
  <c r="G197" i="3" l="1"/>
  <c r="E158" i="7"/>
  <c r="G173" i="6" l="1"/>
  <c r="H173" i="6"/>
  <c r="I173" i="6"/>
  <c r="J173" i="6"/>
  <c r="K173" i="6"/>
  <c r="F173" i="6"/>
  <c r="E173" i="6" l="1"/>
</calcChain>
</file>

<file path=xl/sharedStrings.xml><?xml version="1.0" encoding="utf-8"?>
<sst xmlns="http://schemas.openxmlformats.org/spreadsheetml/2006/main" count="2981" uniqueCount="503">
  <si>
    <t>Kraj wysyłający</t>
  </si>
  <si>
    <t>NO</t>
  </si>
  <si>
    <t>AT</t>
  </si>
  <si>
    <t>DE</t>
  </si>
  <si>
    <t>FR</t>
  </si>
  <si>
    <t>BE</t>
  </si>
  <si>
    <t>CZ</t>
  </si>
  <si>
    <t>IE</t>
  </si>
  <si>
    <t>ES</t>
  </si>
  <si>
    <t>NL</t>
  </si>
  <si>
    <t>UK</t>
  </si>
  <si>
    <t>BG</t>
  </si>
  <si>
    <t>PT</t>
  </si>
  <si>
    <t>TR</t>
  </si>
  <si>
    <t>IT</t>
  </si>
  <si>
    <t>CY</t>
  </si>
  <si>
    <t>SK</t>
  </si>
  <si>
    <t>HU</t>
  </si>
  <si>
    <t>LT</t>
  </si>
  <si>
    <t>DK</t>
  </si>
  <si>
    <t>FI</t>
  </si>
  <si>
    <t>SE</t>
  </si>
  <si>
    <t>EE</t>
  </si>
  <si>
    <t>HR</t>
  </si>
  <si>
    <t>IS</t>
  </si>
  <si>
    <t>MK</t>
  </si>
  <si>
    <t>LV</t>
  </si>
  <si>
    <t>MT</t>
  </si>
  <si>
    <t>RO</t>
  </si>
  <si>
    <t>SI</t>
  </si>
  <si>
    <t>Kod kraju wysyłającego</t>
  </si>
  <si>
    <t>Liczba przyjazdów STA</t>
  </si>
  <si>
    <t>Liczba przyjazdów STT</t>
  </si>
  <si>
    <t>Przyjazdy pracowników ogółem (ST)</t>
  </si>
  <si>
    <t>Austria</t>
  </si>
  <si>
    <t>Belgia</t>
  </si>
  <si>
    <t>Bułgaria</t>
  </si>
  <si>
    <t>Cypr</t>
  </si>
  <si>
    <t>Czechy</t>
  </si>
  <si>
    <t>Niemcy</t>
  </si>
  <si>
    <t>Dania</t>
  </si>
  <si>
    <t>Estonia</t>
  </si>
  <si>
    <t>Hiszpania</t>
  </si>
  <si>
    <t>Finlandia</t>
  </si>
  <si>
    <t>Grecja</t>
  </si>
  <si>
    <t>Chorwacja</t>
  </si>
  <si>
    <t>Węgry</t>
  </si>
  <si>
    <t>Irlandia</t>
  </si>
  <si>
    <t>Islandia</t>
  </si>
  <si>
    <t>Włochy</t>
  </si>
  <si>
    <t>Litwa</t>
  </si>
  <si>
    <t>Łotwa</t>
  </si>
  <si>
    <t>Macedonia</t>
  </si>
  <si>
    <t>Malta</t>
  </si>
  <si>
    <t>Holandia</t>
  </si>
  <si>
    <t>Norwegia</t>
  </si>
  <si>
    <t>Portugalia</t>
  </si>
  <si>
    <t>Rumunia</t>
  </si>
  <si>
    <t>Szwecja</t>
  </si>
  <si>
    <t>Słowenia</t>
  </si>
  <si>
    <t>Słowacja</t>
  </si>
  <si>
    <t>Turcja</t>
  </si>
  <si>
    <t>Wielka Brytania</t>
  </si>
  <si>
    <t>łącznie</t>
  </si>
  <si>
    <t>STA przyjazdy pracowników dydaktycznych w celu prowadzenia zajęć ze studentami uczelni polskiej</t>
  </si>
  <si>
    <t>STT przyjazdy pracowników w celach szkoleniowych</t>
  </si>
  <si>
    <t>Kod Erasmusa uczelni przyjmującej</t>
  </si>
  <si>
    <t>Oficjalna nazwa uczelni przyjmującej</t>
  </si>
  <si>
    <t>Województwo</t>
  </si>
  <si>
    <t>Status uczelni</t>
  </si>
  <si>
    <t>Francja</t>
  </si>
  <si>
    <t xml:space="preserve">Liczba przyjazdów STA łącznie </t>
  </si>
  <si>
    <t xml:space="preserve">Liczba przyjazdów STT łącznie </t>
  </si>
  <si>
    <t xml:space="preserve">Pozycja </t>
  </si>
  <si>
    <t>Hasło</t>
  </si>
  <si>
    <t>Objaśnienie</t>
  </si>
  <si>
    <t>Więcej informacji można znaleźć na stronie:</t>
  </si>
  <si>
    <t>SM</t>
  </si>
  <si>
    <t>Mobilność studentów</t>
  </si>
  <si>
    <t>SMS</t>
  </si>
  <si>
    <t>wyjazdy/ przyjazdy studentów na studia do innych krajów programu – na okres od 3 do 12 miesięcy</t>
  </si>
  <si>
    <t>SMP</t>
  </si>
  <si>
    <t>wyjazdy/ przyjazdy studentów na praktyki do innych krajów programu – na okres od 2 do 12 miesięcy;
wyjazdy absolwentów na praktyki/staże do innych krajów programu – na okres od 2 do 12 miesięcy;</t>
  </si>
  <si>
    <t>ST</t>
  </si>
  <si>
    <t>Mobilność pracowników uczelni</t>
  </si>
  <si>
    <t>STA</t>
  </si>
  <si>
    <t>wyjazdy/ przyjazdy nauczycieli akademickich w celu prowadzenia zajęć dydaktycznych na uczelniach w krajach programu; do tej kategorii wchodzą także przyjazdy przedstawicieli przedsiębiorstw z innych krajów programu w celu prowadzenia zajęć dla studentów;</t>
  </si>
  <si>
    <t>STT</t>
  </si>
  <si>
    <t>wyjazdy/ przyjazdy pracowników uczelni (zarówno nauczycieli akademickich, jak i innych pracowników) do szkół wyższych, instytucji, organizacji, przedsiębiorstw w innych krajach programu w celach szkoleniowych (doskonalenie kompetencji zawodowych, poszerzanie wiedzy w danej dziedzinie, udział w szkoleniach, „work shadowing” itp.).</t>
  </si>
  <si>
    <t>Łącznie</t>
  </si>
  <si>
    <t>Przyjazdy do instytucji w Polsce nie będących szkołami wyższymi</t>
  </si>
  <si>
    <t>PL BIALA01</t>
  </si>
  <si>
    <t>PL BIALYST01</t>
  </si>
  <si>
    <t>PL BIALYST02</t>
  </si>
  <si>
    <t>PL BIALYST04</t>
  </si>
  <si>
    <t>PL BIELSKO02</t>
  </si>
  <si>
    <t>śląskie</t>
  </si>
  <si>
    <t>niepubliczna</t>
  </si>
  <si>
    <t>PL BYDGOSZ01</t>
  </si>
  <si>
    <t>PL BYDGOSZ02</t>
  </si>
  <si>
    <t>PL BYDGOSZ04</t>
  </si>
  <si>
    <t>PL BYDGOSZ06</t>
  </si>
  <si>
    <t>PL BYDGOSZ08</t>
  </si>
  <si>
    <t>lubelskie</t>
  </si>
  <si>
    <t>publiczna</t>
  </si>
  <si>
    <t>PL CZESTOC01</t>
  </si>
  <si>
    <t>PL CZESTOC02</t>
  </si>
  <si>
    <t>PL CZESTOC03</t>
  </si>
  <si>
    <t>PL CZESTOC04</t>
  </si>
  <si>
    <t>PL DABROWA01</t>
  </si>
  <si>
    <t>PL DEBLIN01</t>
  </si>
  <si>
    <t>PL ELBLAG01</t>
  </si>
  <si>
    <t>PL GDANSK01</t>
  </si>
  <si>
    <t>PL GDANSK02</t>
  </si>
  <si>
    <t>PL GDANSK03</t>
  </si>
  <si>
    <t>PL GDANSK04</t>
  </si>
  <si>
    <t>PL GDANSK05</t>
  </si>
  <si>
    <t>PL GDANSK06</t>
  </si>
  <si>
    <t>PL GDANSK08</t>
  </si>
  <si>
    <t>pomorskie</t>
  </si>
  <si>
    <t>PL GDYNIA01</t>
  </si>
  <si>
    <t>PL GDYNIA03</t>
  </si>
  <si>
    <t>PL GLIWICE01</t>
  </si>
  <si>
    <t>dolnośląskie</t>
  </si>
  <si>
    <t>PL JAROSLA02</t>
  </si>
  <si>
    <t>PL JELENIA01</t>
  </si>
  <si>
    <t>PL JOZEFOW01</t>
  </si>
  <si>
    <t>PL KALISZ01</t>
  </si>
  <si>
    <t>PL KATOWIC01</t>
  </si>
  <si>
    <t>PL KATOWIC02</t>
  </si>
  <si>
    <t>PL KATOWIC03</t>
  </si>
  <si>
    <t>PL KATOWIC04</t>
  </si>
  <si>
    <t>PL KATOWIC05</t>
  </si>
  <si>
    <t>PL KATOWIC07</t>
  </si>
  <si>
    <t>PL KATOWIC08</t>
  </si>
  <si>
    <t>PL KATOWIC14</t>
  </si>
  <si>
    <t>PL KIELCE01</t>
  </si>
  <si>
    <t>PL KIELCE02</t>
  </si>
  <si>
    <t>świętokrzyskie</t>
  </si>
  <si>
    <t>PL KIELCE08</t>
  </si>
  <si>
    <t>PL KONIN02</t>
  </si>
  <si>
    <t>PL KOSZALI01</t>
  </si>
  <si>
    <t>zachodniopomorskie</t>
  </si>
  <si>
    <t>PL KRAKOW01</t>
  </si>
  <si>
    <t>PL KRAKOW02</t>
  </si>
  <si>
    <t>PL KRAKOW03</t>
  </si>
  <si>
    <t>PL KRAKOW04</t>
  </si>
  <si>
    <t>PL KRAKOW05</t>
  </si>
  <si>
    <t>PL KRAKOW06</t>
  </si>
  <si>
    <t>PL KRAKOW08</t>
  </si>
  <si>
    <t>PL KRAKOW09</t>
  </si>
  <si>
    <t>PL KRAKOW10</t>
  </si>
  <si>
    <t>PL KRAKOW12</t>
  </si>
  <si>
    <t>PL KRAKOW17</t>
  </si>
  <si>
    <t>PL KRAKOW19</t>
  </si>
  <si>
    <t>PL KRAKOW20</t>
  </si>
  <si>
    <t>PL KRAKOW25</t>
  </si>
  <si>
    <t>małopolskie</t>
  </si>
  <si>
    <t>PL KROSNO01</t>
  </si>
  <si>
    <t>PL KWIDZYN01</t>
  </si>
  <si>
    <t>PL LEGNICA01</t>
  </si>
  <si>
    <t>PL LESZNO01</t>
  </si>
  <si>
    <t>wielkopolskie</t>
  </si>
  <si>
    <t>PL LODZ01</t>
  </si>
  <si>
    <t>PL LODZ02</t>
  </si>
  <si>
    <t>PL LODZ03</t>
  </si>
  <si>
    <t>PL LODZ04</t>
  </si>
  <si>
    <t>PL LODZ05</t>
  </si>
  <si>
    <t>PL LODZ07</t>
  </si>
  <si>
    <t>PL LODZ09</t>
  </si>
  <si>
    <t>łódzkie</t>
  </si>
  <si>
    <t>PL LODZ23</t>
  </si>
  <si>
    <t>PL LOMZA03</t>
  </si>
  <si>
    <t>PL LOMZA05</t>
  </si>
  <si>
    <t>podlaskie</t>
  </si>
  <si>
    <t>Katolicki Uniwersytet Lubelski Jana Pawła II</t>
  </si>
  <si>
    <t>PL LUBLIN01</t>
  </si>
  <si>
    <t>PL LUBLIN02</t>
  </si>
  <si>
    <t>PL LUBLIN03</t>
  </si>
  <si>
    <t>PL LUBLIN04</t>
  </si>
  <si>
    <t>PL LUBLIN05</t>
  </si>
  <si>
    <t>PL LUBLIN06</t>
  </si>
  <si>
    <t>PL LUBLIN08</t>
  </si>
  <si>
    <t>PL NOWY-SA02</t>
  </si>
  <si>
    <t>PL NOWY-TA01</t>
  </si>
  <si>
    <t>PL NYSA01</t>
  </si>
  <si>
    <t>PL OLSZTYN01</t>
  </si>
  <si>
    <t>warmińsko-mazurskie</t>
  </si>
  <si>
    <t>PL OPOLE01</t>
  </si>
  <si>
    <t>PL OPOLE02</t>
  </si>
  <si>
    <t>PL PILA02</t>
  </si>
  <si>
    <t>PL PLOCK02</t>
  </si>
  <si>
    <t>PL POZNAN01</t>
  </si>
  <si>
    <t>PL POZNAN02</t>
  </si>
  <si>
    <t>PL POZNAN03</t>
  </si>
  <si>
    <t>PL POZNAN04</t>
  </si>
  <si>
    <t>PL POZNAN05</t>
  </si>
  <si>
    <t>PL POZNAN06</t>
  </si>
  <si>
    <t>PL POZNAN08</t>
  </si>
  <si>
    <t>PL POZNAN13</t>
  </si>
  <si>
    <t>PL POZNAN22</t>
  </si>
  <si>
    <t>PL RADOM01</t>
  </si>
  <si>
    <t>PL RADOM04</t>
  </si>
  <si>
    <t>PL RZESZOW01</t>
  </si>
  <si>
    <t>PL RZESZOW02</t>
  </si>
  <si>
    <t>PL RZESZOW03</t>
  </si>
  <si>
    <t>PL SIEDLCE01</t>
  </si>
  <si>
    <t>PL SKIERNI02</t>
  </si>
  <si>
    <t>PL SLUPSK01</t>
  </si>
  <si>
    <t>PL SOPOT01</t>
  </si>
  <si>
    <t>PL SUCHA-B01</t>
  </si>
  <si>
    <t>Wyższa Szkoła Turystyki i Ekologii</t>
  </si>
  <si>
    <t>PL SZCZECI01</t>
  </si>
  <si>
    <t>PL SZCZECI02</t>
  </si>
  <si>
    <t>PL SZCZECI15</t>
  </si>
  <si>
    <t>PL SZCZYTN02</t>
  </si>
  <si>
    <t>PL TARNOW02</t>
  </si>
  <si>
    <t>PL TORUN01</t>
  </si>
  <si>
    <t>PL TORUN04</t>
  </si>
  <si>
    <t>PL WALCZ01</t>
  </si>
  <si>
    <t>PL WARSZAW01</t>
  </si>
  <si>
    <t>PL WARSZAW02</t>
  </si>
  <si>
    <t>PL WARSZAW03</t>
  </si>
  <si>
    <t>PL WARSZAW04</t>
  </si>
  <si>
    <t>PL WARSZAW05</t>
  </si>
  <si>
    <t>PL WARSZAW06</t>
  </si>
  <si>
    <t>PL WARSZAW07</t>
  </si>
  <si>
    <t>PL WARSZAW08</t>
  </si>
  <si>
    <t>Chrześcijańska Akademia Teologiczna w Warszawie</t>
  </si>
  <si>
    <t>mazowieckie</t>
  </si>
  <si>
    <t>PL WARSZAW09</t>
  </si>
  <si>
    <t>PL WARSZAW10</t>
  </si>
  <si>
    <t>PL WARSZAW12</t>
  </si>
  <si>
    <t>PL WARSZAW14</t>
  </si>
  <si>
    <t>PL WARSZAW21</t>
  </si>
  <si>
    <t>PL WARSZAW26</t>
  </si>
  <si>
    <t>PL WARSZAW28</t>
  </si>
  <si>
    <t>PL WARSZAW33</t>
  </si>
  <si>
    <t>PL WARSZAW37</t>
  </si>
  <si>
    <t>PL WARSZAW46</t>
  </si>
  <si>
    <t>PL WARSZAW61</t>
  </si>
  <si>
    <t>PL WARSZAW68</t>
  </si>
  <si>
    <t>PL WARSZAW73</t>
  </si>
  <si>
    <t>PL WARSZAW78</t>
  </si>
  <si>
    <t>PL WARSZAW86</t>
  </si>
  <si>
    <t>PL WLOCLAW01</t>
  </si>
  <si>
    <t>PL WLOCLAW02</t>
  </si>
  <si>
    <t>PL WROCLAW01</t>
  </si>
  <si>
    <t>PL WROCLAW02</t>
  </si>
  <si>
    <t>PL WROCLAW03</t>
  </si>
  <si>
    <t>PL WROCLAW04</t>
  </si>
  <si>
    <t>PL WROCLAW05</t>
  </si>
  <si>
    <t>PL WROCLAW06</t>
  </si>
  <si>
    <t>PL WROCLAW07</t>
  </si>
  <si>
    <t>PL WROCLAW08</t>
  </si>
  <si>
    <t>PL WROCLAW12</t>
  </si>
  <si>
    <t>PL WROCLAW14</t>
  </si>
  <si>
    <t>PL WROCLAW15</t>
  </si>
  <si>
    <t>PL WROCLAW16</t>
  </si>
  <si>
    <t>PL WROCLAW21</t>
  </si>
  <si>
    <t>Ewangelikalna Wyższa Szkoła Teologiczna</t>
  </si>
  <si>
    <t>PL WROCLAW25</t>
  </si>
  <si>
    <t>PL ZIELONA01</t>
  </si>
  <si>
    <t>Politechnika Białostocka</t>
  </si>
  <si>
    <t>Uniwersytet Medyczny w Białymstoku</t>
  </si>
  <si>
    <t>Uniwersytet w Białymstoku</t>
  </si>
  <si>
    <t>Uniwersytet Kazimierza Wielkiego</t>
  </si>
  <si>
    <t>kujawsko-pomorskie</t>
  </si>
  <si>
    <t>Akademia Muzyczna im. Feliksa Nowowiejskiego w Bydgoszczy</t>
  </si>
  <si>
    <t>Wyższa Szkoła Gospodarki w Bydgoszczy</t>
  </si>
  <si>
    <t>Politechnika Częstochowska</t>
  </si>
  <si>
    <t>Akademia Polonijna w Częstochowie</t>
  </si>
  <si>
    <t>Akademia WSB</t>
  </si>
  <si>
    <t>Lotnicza Akademia Wojskowa</t>
  </si>
  <si>
    <t>Uniwersytet Gdański</t>
  </si>
  <si>
    <t>Politechnika Gdańska</t>
  </si>
  <si>
    <t>Gdański Uniwersytet Medyczny</t>
  </si>
  <si>
    <t>Akademia Muzyczna im. Stanisława Moniuszki w Gdańsku</t>
  </si>
  <si>
    <t>Akademia Sztuk Pięknych w Gdańsku</t>
  </si>
  <si>
    <t>Akademia Wychowania Fizycznego i Sportu im. Jędrzeja Śniadeckiego w Gdańsku</t>
  </si>
  <si>
    <t>Uniwersytet Morski w Gdyni</t>
  </si>
  <si>
    <t>Akademia Marynarki Wojennej</t>
  </si>
  <si>
    <t>Politechnika Śląska</t>
  </si>
  <si>
    <t>lubuskie</t>
  </si>
  <si>
    <t>podkarpackie</t>
  </si>
  <si>
    <t>Uniwersytet Śląski</t>
  </si>
  <si>
    <t>Uniwersytet Ekonomiczny w Katowicach</t>
  </si>
  <si>
    <t>Śląski Uniwersytet Medyczny w Katowicach</t>
  </si>
  <si>
    <t>Akademia Muzyczna im. Karola Szymanowskiego w Katowicach</t>
  </si>
  <si>
    <t>Akademia Wychowania Fizycznego im. Jerzego Kukuczki w Katowicach</t>
  </si>
  <si>
    <t>Akademia Sztuk Pięknych w Katowicach</t>
  </si>
  <si>
    <t xml:space="preserve">Wyższa Szkoła Zarządzania Ochroną Pracy w Katowicach </t>
  </si>
  <si>
    <t>Politechnika Świętokrzyska</t>
  </si>
  <si>
    <t>Uniwersytet Jana Kochanowskiego w Kielcach</t>
  </si>
  <si>
    <t xml:space="preserve">Politechnika Koszalińska  </t>
  </si>
  <si>
    <t>Uniwersytet Jagielloński w Krakowie</t>
  </si>
  <si>
    <t>Akademia Górniczo-Hutnicza im. Stanisława Staszica w Krakowie</t>
  </si>
  <si>
    <t>Uniwersytet Ekonomiczny w Krakowie</t>
  </si>
  <si>
    <t>Uniwersytet Rolniczy im. Hugona Kołłątaja w Krakowie</t>
  </si>
  <si>
    <t>Uniwersytet Papieski Jana Pawła II w Krakowie</t>
  </si>
  <si>
    <t>Akademia Sztuk Pięknych im. Jana Matejki w Krakowie</t>
  </si>
  <si>
    <t>Akademia Wychowania Fizycznego im. Bronisława Czecha w Krakowie</t>
  </si>
  <si>
    <t>Krakowska Akademia im. Andrzeja Frycza Modrzewskiego</t>
  </si>
  <si>
    <t>Wyższa Szkoła Bezpieczeństwa Publicznego i Indywidualnego "Apeiron" w Krakowie</t>
  </si>
  <si>
    <t>Powiślańska Szkoła Wyższa</t>
  </si>
  <si>
    <t>Uniwersytet Łódzki</t>
  </si>
  <si>
    <t>Politechnika Łódzka</t>
  </si>
  <si>
    <t>Uniwersytet Medyczny w Łodzi</t>
  </si>
  <si>
    <t>Akademia Muzyczna im. Grażyny i Kiejstuta Bacewiczów w Łodzi</t>
  </si>
  <si>
    <t>Akademia Sztuk Pięknych im. Władysława Strzemińskiego w Łodzi</t>
  </si>
  <si>
    <t>Akademia Humanistyczno-Ekonomiczna w Łodzi</t>
  </si>
  <si>
    <t>Uniwersytet Marii Curie-Skłodowskiej</t>
  </si>
  <si>
    <t>Politechnika Lubelska</t>
  </si>
  <si>
    <t>Uniwersytet Przyrodniczy w Lublinie</t>
  </si>
  <si>
    <t>Uniwersytet Medyczny w Lublinie</t>
  </si>
  <si>
    <t>Wyższa Szkoła Przedsiębiorczości i Administracji w Lublinie</t>
  </si>
  <si>
    <t>opolskie</t>
  </si>
  <si>
    <t>Uniwersytet Warmińsko-Mazurski w Olsztynie</t>
  </si>
  <si>
    <t>Uniwersytet Opolski</t>
  </si>
  <si>
    <t>Politechnika Opolska</t>
  </si>
  <si>
    <t>Uniwersytet im. Adama Mickiewicza w Poznaniu</t>
  </si>
  <si>
    <t>Politechnika Poznańska</t>
  </si>
  <si>
    <t>Uniwersytet Ekonomiczny w Poznaniu</t>
  </si>
  <si>
    <t>Uniwersytet Przyrodniczy w Poznaniu</t>
  </si>
  <si>
    <t>Uniwersytet Medyczny im. Karola Marcinkowskiego w Poznaniu</t>
  </si>
  <si>
    <t>Akademia Muzyczna im. I. J. Paderewskiego w Poznaniu</t>
  </si>
  <si>
    <t>Akademia Wychowania Fizycznego im. Eugeniusza Piaseckiego w Poznaniu</t>
  </si>
  <si>
    <t>Wyższa Szkoła Logistyki z siedzibą w Poznaniu</t>
  </si>
  <si>
    <t xml:space="preserve">Politechnika Rzeszowska im. Ignacego Łukasiewicza </t>
  </si>
  <si>
    <t>Uniwersytet Rzeszowski</t>
  </si>
  <si>
    <t>Wyższa Szkoła Informatyki i Zarządzania z siedzibą w Rzeszowie</t>
  </si>
  <si>
    <t>Uniwersytet Szczeciński</t>
  </si>
  <si>
    <t>Zachodniopomorski Uniwersytet Technologiczny w Szczecinie</t>
  </si>
  <si>
    <t>Akademia Sztuki w Szczecinie</t>
  </si>
  <si>
    <t>Uniwersytet Mikołaja Kopernika w Toruniu</t>
  </si>
  <si>
    <t>Uniwersytet Warszawski</t>
  </si>
  <si>
    <t>Politechnika Warszawska</t>
  </si>
  <si>
    <t>Szkoła Główna Handlowa w Warszawie</t>
  </si>
  <si>
    <t>Akademia Pedagogiki Specjalnej im. Marii Grzegorzewskiej</t>
  </si>
  <si>
    <t>Szkoła Główna Gospodarstwa Wiejskiego</t>
  </si>
  <si>
    <t>Warszawski Uniwersytet Medyczny</t>
  </si>
  <si>
    <t>Uniwersytet Kardynała Stefana Wyszyńskiego w Warszawie</t>
  </si>
  <si>
    <t>Uniwersytet Muzyczny Fryderyka Chopina</t>
  </si>
  <si>
    <t>Akademia Sztuk Pięknych w Warszawie</t>
  </si>
  <si>
    <t>Akademia Wychowania Fizycznego Józefa Piłsudskiego w Warszawie</t>
  </si>
  <si>
    <t>Uczelnia Łazarskiego</t>
  </si>
  <si>
    <t>Akademia Leona Koźmińskiego</t>
  </si>
  <si>
    <t>Polsko-Japońska Akademia Technik Komputerowych</t>
  </si>
  <si>
    <t>Wojskowa Akademia Techniczna im. Jarosława Dąbrowskiego</t>
  </si>
  <si>
    <t>SWPS Uniwersytet Humanistycznospołeczny</t>
  </si>
  <si>
    <t>Wszechnica Polska Szkoła Wyższa w Warszawie</t>
  </si>
  <si>
    <t>Akademia Sztuki Wojennej</t>
  </si>
  <si>
    <t>Akademia Finansów i Biznesu Vistula</t>
  </si>
  <si>
    <t>Kujawska Szkoła Wyższa we Włocławku</t>
  </si>
  <si>
    <t>Uniwersytet Wrocławski</t>
  </si>
  <si>
    <t>Politechnika Wrocławska</t>
  </si>
  <si>
    <t>Uniwersytet Ekonomiczny we Wrocławiu</t>
  </si>
  <si>
    <t>Uniwersytet Przyrodniczy we Wrocławiu</t>
  </si>
  <si>
    <t>Uniwersytet Medyczny im. Piastów Śląskich we Wrocławiu</t>
  </si>
  <si>
    <t>Akademia Muzyczna im. Karola Lipińskiego we Wrocławiu</t>
  </si>
  <si>
    <t>Akademia Sztuk Pięknych im. E. Gepperta we Wrocławiu</t>
  </si>
  <si>
    <t>Międzynarodowa Wyższa Szkoła Logistyki i Transportu we Wrocławiu</t>
  </si>
  <si>
    <t>Uniwersytet Zielonogórski</t>
  </si>
  <si>
    <t>EL</t>
  </si>
  <si>
    <t>https://2014-2020.erasmusplus.org.pl/akcje/akcja-1-szkolnictwo-wyzsze/</t>
  </si>
  <si>
    <t xml:space="preserve">Francja </t>
  </si>
  <si>
    <t>Politechnika Bydgoska im. Jana i Jędrzeja Śniadeckich</t>
  </si>
  <si>
    <t>Wyższa Szkoła Zarządzania</t>
  </si>
  <si>
    <t>Politechnika Krakowska im. Tadeusza Kościuszki</t>
  </si>
  <si>
    <t>Akademia Muzyczna im. Krzysztofa Pendereckiego w Krakowie</t>
  </si>
  <si>
    <t>Wyższa Szkoła Europejska im. ks. Józefa Tischnera</t>
  </si>
  <si>
    <t>Collegium Witelona Uczelnia Państwowa</t>
  </si>
  <si>
    <t>Społeczna Akademia Nauk w Łodzi</t>
  </si>
  <si>
    <t>Państwowa Wyższa Szkoła Filmowa, Telewizyjna i Teatralna im. Leona Schillera w Łodzi</t>
  </si>
  <si>
    <t>Akademia Nauk Stosowanych Wincentego Pola w Lublinie</t>
  </si>
  <si>
    <t>PL PRZEMYS01</t>
  </si>
  <si>
    <t>Wyższa Szkoła Prawa i Administracji Rzeszowska Szkoła Wyższa</t>
  </si>
  <si>
    <t>Akademia Kultury Społecznej i Medialnej w Toruniu – Akademia Nauk Stosowanych</t>
  </si>
  <si>
    <t>Akademia Wojsk Lądowych im. gen. Tadeusza Kościuszki</t>
  </si>
  <si>
    <t>NIEPUBLICZNA</t>
  </si>
  <si>
    <t>PL LUBLIN10</t>
  </si>
  <si>
    <t>Liczba przyjazdów STT z danego kraju</t>
  </si>
  <si>
    <t>Liczba przyjazdów STA z danego kraju</t>
  </si>
  <si>
    <t>Serbia</t>
  </si>
  <si>
    <t>RS</t>
  </si>
  <si>
    <t>PL CIECHAN02</t>
  </si>
  <si>
    <t>PL KRAKOW15</t>
  </si>
  <si>
    <t>PL KRAKOW26</t>
  </si>
  <si>
    <t>PL OSTROWI01</t>
  </si>
  <si>
    <t>PL POZNAN16</t>
  </si>
  <si>
    <t>PL SZCZECI03</t>
  </si>
  <si>
    <t>PL WARSZAW85</t>
  </si>
  <si>
    <t>PL WARSZAW92</t>
  </si>
  <si>
    <t>PL WARSZAW97</t>
  </si>
  <si>
    <t>Akademia Kujawsko-Pomorska</t>
  </si>
  <si>
    <t>Akademia Nauk Stosowanych w Elblągu</t>
  </si>
  <si>
    <t xml:space="preserve">Karkonoska Akademia Nauk Stosowanych w Jeleniej Górze </t>
  </si>
  <si>
    <t>Akademia Górnośląska im. Wojciecha Korfantego</t>
  </si>
  <si>
    <t>Staropolska Akademia Nauk Stosowanych w Kielcach</t>
  </si>
  <si>
    <t>Akademia Nauk Stosowanych w Koninie</t>
  </si>
  <si>
    <t>Wyższa Szkoła Zarządzania i Bankowości w Krakowie</t>
  </si>
  <si>
    <t>Instytut Katalizy i Fizykochemii Powierzchni im. Jerzego Habera Polskiej Akademii Nauk</t>
  </si>
  <si>
    <t>Państwowa Akademia Nauk Stosowanych w Krośnie</t>
  </si>
  <si>
    <t>Akademia Nauk Stosowanych im. Jana Amosa Komeńskiego w Lesznie</t>
  </si>
  <si>
    <t>Międzynarodowa Akademia Nauk Stosowanych w Łomży</t>
  </si>
  <si>
    <t>Akademia Nauk Stosowanych w Nowym Sączu</t>
  </si>
  <si>
    <t>Państwowa Akademia Nauk Stosowanych w Nysie</t>
  </si>
  <si>
    <t>Akademia Nauk Stosowanych im. Józefa Gołuchowskiego</t>
  </si>
  <si>
    <t>Akademia Nauk Stosowanych im. Stanisława Staszica w Pile</t>
  </si>
  <si>
    <t>Akademia Mazowiecka w Płocku</t>
  </si>
  <si>
    <t>Collegium Da Vinci</t>
  </si>
  <si>
    <t>Akademia Handlowa Nauk Stosowanych</t>
  </si>
  <si>
    <t>Akademia Nauk Stosowanych Stefana Batorego</t>
  </si>
  <si>
    <t>Sopocka Akademia Nauk Stosowanych</t>
  </si>
  <si>
    <t>Politechnika Morska w Szczecinie</t>
  </si>
  <si>
    <t>Akademia Nauk Stosowanych w Wałczu</t>
  </si>
  <si>
    <t>Menedżerska Akademia Nauk Stosowanych</t>
  </si>
  <si>
    <t>Instytut Slawistyki PAN</t>
  </si>
  <si>
    <t>Instytut Podstawowych Problemów Techniki PAN</t>
  </si>
  <si>
    <t>Państwowa Akademia Nauk Stosowanych we Włocławku</t>
  </si>
  <si>
    <t>Wrocławska Akademia Biznesu w Naukach Stosowanych</t>
  </si>
  <si>
    <t>KA103-2020</t>
  </si>
  <si>
    <t>umowa finansowa pomiędzy uczelnią a Fundacją Rozwoju Systemu Edukacji  pełniącą w Polsce rolę Narodowej Agencji programu Erasmus+, realizowana w ramach Akcji 1  „Mobilność edukacyjna” w szkolnictwie wyższym  - współpraca z krajami programu, konkurs wniosków 2020.
Umowa trwająca od 1 czerwca 2020 do 31 maja 2023.</t>
  </si>
  <si>
    <t>Przyjazdy pracowników do polskich uczelni, umowa KA103-2020: wg krajów wysyłających</t>
  </si>
  <si>
    <t>Przyjazdy pracowników do polskich uczelni, umowa KA103-2020: wg uczelni przyjmujących</t>
  </si>
  <si>
    <t>PL BIELSKO04</t>
  </si>
  <si>
    <t>PL GDYNIA02</t>
  </si>
  <si>
    <t>PL KATOWIC12</t>
  </si>
  <si>
    <t>PL KRAKOW11</t>
  </si>
  <si>
    <t>PL KRAKOW23</t>
  </si>
  <si>
    <t>PL KRAKOW29</t>
  </si>
  <si>
    <t>PL PLOCK01</t>
  </si>
  <si>
    <t>PL POZNAN17</t>
  </si>
  <si>
    <t>PL POZNAN25</t>
  </si>
  <si>
    <t>PL RACIBOR01</t>
  </si>
  <si>
    <t>PL RADOM03</t>
  </si>
  <si>
    <t>PL ROPCZYC01</t>
  </si>
  <si>
    <t>PL SANOK01</t>
  </si>
  <si>
    <t>PL SUWALKI03</t>
  </si>
  <si>
    <t>PL TORUN03</t>
  </si>
  <si>
    <t>PL WALBRZY04</t>
  </si>
  <si>
    <t>PL WARSZAW11</t>
  </si>
  <si>
    <t>PL WARSZAW17</t>
  </si>
  <si>
    <t>PL WARSZAW22</t>
  </si>
  <si>
    <t>PL WARSZAW75</t>
  </si>
  <si>
    <t>PL WARSZAW79</t>
  </si>
  <si>
    <t>PL WARSZAW81</t>
  </si>
  <si>
    <t>PL WARSZAW83</t>
  </si>
  <si>
    <t>PL WROCLAW30</t>
  </si>
  <si>
    <t xml:space="preserve">Akademia Bialska im. Jana Pawła II </t>
  </si>
  <si>
    <t>Uniwersytet Bielsko-Bialski</t>
  </si>
  <si>
    <t>Akademia Nauk Stosowanych w Bielsku-Białej</t>
  </si>
  <si>
    <t>Państwowa Akademia Nauk Stosowanych im. Ignacego Mościckiego w Ciechanowie</t>
  </si>
  <si>
    <t>Uniwersytet Jana Długosza w Częstochowie</t>
  </si>
  <si>
    <t>Uniwersytet WSB MERITO w Gdańsku</t>
  </si>
  <si>
    <t>Wyższa Szkoła Administracji i Biznesu im. E. Kwiatkowskiego w Gdyni</t>
  </si>
  <si>
    <t>Państwowa Akademia Nauk Stosowanych im. ks. Bronisława Markiewicza w Jarosławiu</t>
  </si>
  <si>
    <t>Akademia Nauk Stosowanych WSGE im. A. De Gasperi w Józefowie</t>
  </si>
  <si>
    <t>Uniwersytet Kaliski im. Prezydenta Stanisława Wojciechowskiego</t>
  </si>
  <si>
    <t>Wyższa Szkoła Technologii Informatycznych w Katowicach</t>
  </si>
  <si>
    <t>Uniwersytet Komisji Edukacji Narodowej w Krakowie</t>
  </si>
  <si>
    <t>Akademia Sztuk Teatralnych im. Stanisława Wyspiańskiego w Krakowie</t>
  </si>
  <si>
    <t>Uniwersytet Ignatianum w Krakowie</t>
  </si>
  <si>
    <t>Instytut Metalurgii i Inżynierii Materiałowej im. Aleksandra Krupkowskiego Polskiej Akademii Nauk</t>
  </si>
  <si>
    <t>Instytut Farmakologii im. Jerzego Maja Polskiej Akademii Nauk</t>
  </si>
  <si>
    <t>Akademia Łomżyńska</t>
  </si>
  <si>
    <t>Akademia Nauk Społecznych i Medycznych w Lublinie Akademia Nauk Stosowanych</t>
  </si>
  <si>
    <t>Akademia Nauk Stosowanych w Nowym Targu</t>
  </si>
  <si>
    <t>Szkoła Wyższa im. Pawła Włodkowica w Płocku</t>
  </si>
  <si>
    <t xml:space="preserve">Uniwersytet WSB Merito w Poznaniu </t>
  </si>
  <si>
    <t>Wyższa Szkoła Umiejętności Społecznych</t>
  </si>
  <si>
    <t>Wyższa Szkoła Bezpieczeństwa z siedzibą w Poznaniu</t>
  </si>
  <si>
    <t>Akademia Nauk Stosowanych w Raciborzu</t>
  </si>
  <si>
    <t>Uniwersytet Radomski im. Kazimierza Pułaskiego</t>
  </si>
  <si>
    <t>Wyższa Szkoła Inżynieryjno-Ekonomiczna z siedzibą w Rzeszowie</t>
  </si>
  <si>
    <t>Uczelnia Państwowa im. Jana Grodka w Sanoku</t>
  </si>
  <si>
    <t>Uniwersytet w Siedlcach</t>
  </si>
  <si>
    <t>Uniwersytet Pomorski w Słupsku</t>
  </si>
  <si>
    <t>Państwowa Uczelnia Zawodowa im. Prof. Edwarda F. Szczepanika w Suwałkach</t>
  </si>
  <si>
    <t>Akademia Policji w Szczytnie</t>
  </si>
  <si>
    <t>Akademia Tarnowska</t>
  </si>
  <si>
    <t>Akademia Jagiellońska w Toruniu</t>
  </si>
  <si>
    <t>Akademia Nauk Stosowanych Angelusa Silesiusa</t>
  </si>
  <si>
    <t>Akademia Teatralna im. Aleksandra Zelwerowicza w Warszawie</t>
  </si>
  <si>
    <t>Uczelnia Techniczno-Handlowa im. Heleny Chodkowskiej</t>
  </si>
  <si>
    <t>Instytut Fizyki PAN</t>
  </si>
  <si>
    <t>Akademia WIT w Warszawie</t>
  </si>
  <si>
    <t>Akademia Pożarnicza</t>
  </si>
  <si>
    <t>Wyższa Szkoła Promocji, Mediów i Show Businessu w Warszawie</t>
  </si>
  <si>
    <t>Szkoła Główna Turystyki i Hotelarstwa Vistula</t>
  </si>
  <si>
    <t>Instytut Biologii Doświadczalnej im. M. Nenckiego PAN</t>
  </si>
  <si>
    <t>Instytut Chemii i Techniki Jądrowej</t>
  </si>
  <si>
    <t>Akademia Medyczna Nauk Stosowanych Humanum (skr. Akademia Medyczna Humanum)</t>
  </si>
  <si>
    <t>Wyższa Szkoła Bankowa w Warszawie
Uczelnia WSB Merito w Warszawie</t>
  </si>
  <si>
    <t>Akademia Wychowania Fizycznego im. Polskich Olimpijczyków we Wrocławiu</t>
  </si>
  <si>
    <t>Uniwersytet Dolnośląski DSW we Wrocławiu</t>
  </si>
  <si>
    <t>Uniwersytet WSB Merito we Wrocławiu</t>
  </si>
  <si>
    <t>Wyższa Szkoła Prawa we Wrocławiu</t>
  </si>
  <si>
    <t>Radomska Szkoła Wyższa</t>
  </si>
  <si>
    <t>Przyjazdy pracowników do polskich uczelni w celu prowadzenia zajęć ze studentami (STA) - umowa KA103-2020</t>
  </si>
  <si>
    <t>Przyjazdy pracowników do polskich uczelni/ instytucji w celach szkoleniowych (STT) - umowa KA103-2020</t>
  </si>
  <si>
    <t>Przyjazdy pracowników dydaktycznych do polskich uczelni w celu prowadzenia zajęć ze studentami, umowa KA103-2020: wg krajów wysyłających</t>
  </si>
  <si>
    <t>Przyjazdy pracowników do polskich uczelni w celach szkoleniowych, umowa KA103-2020: wg krajów wysyłających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</si>
</sst>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/>
    <xf numFmtId="0" fontId="3" fillId="0" borderId="1" xfId="0" applyFont="1" applyBorder="1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textRotation="90"/>
    </xf>
    <xf numFmtId="3" fontId="1" fillId="3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/>
    </xf>
    <xf numFmtId="0" fontId="5" fillId="0" borderId="0" xfId="1" applyFont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</cellXfs>
  <cellStyles count="3">
    <cellStyle name="Hiperłącze" xfId="1" builtinId="8"/>
    <cellStyle name="Normalny" xfId="0" builtinId="0"/>
    <cellStyle name="Normalny 2" xfId="2" xr:uid="{8AA225E4-D3A1-48D0-AB44-3FC6F03BD2C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 b="0"/>
              <a:t>KA103-2020: </a:t>
            </a:r>
            <a:r>
              <a:rPr lang="en-US" sz="1200" b="0"/>
              <a:t>Liczba przyjazdów STA</a:t>
            </a:r>
            <a:r>
              <a:rPr lang="pl-PL" sz="1200" b="0"/>
              <a:t> z danego</a:t>
            </a:r>
            <a:r>
              <a:rPr lang="pl-PL" sz="1200" b="0" baseline="0"/>
              <a:t> kraju</a:t>
            </a:r>
            <a:endParaRPr lang="en-US" sz="1200" b="0"/>
          </a:p>
        </c:rich>
      </c:tx>
      <c:layout>
        <c:manualLayout>
          <c:xMode val="edge"/>
          <c:yMode val="edge"/>
          <c:x val="0.33175270873167617"/>
          <c:y val="2.6195153896529141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'2020 przyjazdSTA rank wg krajów'!$C$4</c:f>
              <c:strCache>
                <c:ptCount val="1"/>
                <c:pt idx="0">
                  <c:v>Liczba przyjazdów STA z danego kraju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 przyjazdSTA rank wg krajów'!$B$5:$B$35</c:f>
              <c:strCache>
                <c:ptCount val="31"/>
                <c:pt idx="0">
                  <c:v>Turcja</c:v>
                </c:pt>
                <c:pt idx="1">
                  <c:v>Słowacja</c:v>
                </c:pt>
                <c:pt idx="2">
                  <c:v>Litwa</c:v>
                </c:pt>
                <c:pt idx="3">
                  <c:v>Niemcy</c:v>
                </c:pt>
                <c:pt idx="4">
                  <c:v>Hiszpania</c:v>
                </c:pt>
                <c:pt idx="5">
                  <c:v>Czechy</c:v>
                </c:pt>
                <c:pt idx="6">
                  <c:v>Włochy</c:v>
                </c:pt>
                <c:pt idx="7">
                  <c:v>Rumunia</c:v>
                </c:pt>
                <c:pt idx="8">
                  <c:v>Bułgaria</c:v>
                </c:pt>
                <c:pt idx="9">
                  <c:v>Portugalia</c:v>
                </c:pt>
                <c:pt idx="10">
                  <c:v>Węgry</c:v>
                </c:pt>
                <c:pt idx="11">
                  <c:v>Łotwa</c:v>
                </c:pt>
                <c:pt idx="12">
                  <c:v>Francja </c:v>
                </c:pt>
                <c:pt idx="13">
                  <c:v>Wielka Brytania</c:v>
                </c:pt>
                <c:pt idx="14">
                  <c:v>Austria</c:v>
                </c:pt>
                <c:pt idx="15">
                  <c:v>Grecja</c:v>
                </c:pt>
                <c:pt idx="16">
                  <c:v>Chorwacja</c:v>
                </c:pt>
                <c:pt idx="17">
                  <c:v>Islandia</c:v>
                </c:pt>
                <c:pt idx="18">
                  <c:v>Belgia</c:v>
                </c:pt>
                <c:pt idx="19">
                  <c:v>Szwecja</c:v>
                </c:pt>
                <c:pt idx="20">
                  <c:v>Norwegia</c:v>
                </c:pt>
                <c:pt idx="21">
                  <c:v>Irlandia</c:v>
                </c:pt>
                <c:pt idx="22">
                  <c:v>Holandia</c:v>
                </c:pt>
                <c:pt idx="23">
                  <c:v>Słowenia</c:v>
                </c:pt>
                <c:pt idx="24">
                  <c:v>Estonia</c:v>
                </c:pt>
                <c:pt idx="25">
                  <c:v>Cypr</c:v>
                </c:pt>
                <c:pt idx="26">
                  <c:v>Finlandia</c:v>
                </c:pt>
                <c:pt idx="27">
                  <c:v>Malta</c:v>
                </c:pt>
                <c:pt idx="28">
                  <c:v>Serbia</c:v>
                </c:pt>
                <c:pt idx="29">
                  <c:v>Dania</c:v>
                </c:pt>
                <c:pt idx="30">
                  <c:v>Macedonia</c:v>
                </c:pt>
              </c:strCache>
            </c:strRef>
          </c:cat>
          <c:val>
            <c:numRef>
              <c:f>'2020 przyjazdSTA rank wg krajów'!$C$5:$C$35</c:f>
              <c:numCache>
                <c:formatCode>General</c:formatCode>
                <c:ptCount val="31"/>
                <c:pt idx="0">
                  <c:v>294</c:v>
                </c:pt>
                <c:pt idx="1">
                  <c:v>194</c:v>
                </c:pt>
                <c:pt idx="2">
                  <c:v>164</c:v>
                </c:pt>
                <c:pt idx="3">
                  <c:v>144</c:v>
                </c:pt>
                <c:pt idx="4">
                  <c:v>111</c:v>
                </c:pt>
                <c:pt idx="5">
                  <c:v>106</c:v>
                </c:pt>
                <c:pt idx="6">
                  <c:v>83</c:v>
                </c:pt>
                <c:pt idx="7">
                  <c:v>82</c:v>
                </c:pt>
                <c:pt idx="8">
                  <c:v>66</c:v>
                </c:pt>
                <c:pt idx="9">
                  <c:v>57</c:v>
                </c:pt>
                <c:pt idx="10">
                  <c:v>57</c:v>
                </c:pt>
                <c:pt idx="11">
                  <c:v>56</c:v>
                </c:pt>
                <c:pt idx="12">
                  <c:v>54</c:v>
                </c:pt>
                <c:pt idx="13">
                  <c:v>35</c:v>
                </c:pt>
                <c:pt idx="14">
                  <c:v>26</c:v>
                </c:pt>
                <c:pt idx="15">
                  <c:v>22</c:v>
                </c:pt>
                <c:pt idx="16">
                  <c:v>19</c:v>
                </c:pt>
                <c:pt idx="17">
                  <c:v>17</c:v>
                </c:pt>
                <c:pt idx="18">
                  <c:v>16</c:v>
                </c:pt>
                <c:pt idx="19">
                  <c:v>10</c:v>
                </c:pt>
                <c:pt idx="20">
                  <c:v>7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7-4D8A-BA77-A904AB75F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673472"/>
        <c:axId val="65552384"/>
        <c:axId val="0"/>
      </c:bar3DChart>
      <c:catAx>
        <c:axId val="45673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5552384"/>
        <c:crosses val="autoZero"/>
        <c:auto val="1"/>
        <c:lblAlgn val="ctr"/>
        <c:lblOffset val="100"/>
        <c:noMultiLvlLbl val="0"/>
      </c:catAx>
      <c:valAx>
        <c:axId val="65552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67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 b="0"/>
              <a:t>KA103-2020: </a:t>
            </a:r>
            <a:r>
              <a:rPr lang="en-US" sz="1200" b="0"/>
              <a:t>Liczba przyjazdów STT</a:t>
            </a:r>
            <a:r>
              <a:rPr lang="pl-PL" sz="1200" b="0"/>
              <a:t> z danego kraju</a:t>
            </a:r>
            <a:endParaRPr lang="en-US" sz="1200" b="0"/>
          </a:p>
        </c:rich>
      </c:tx>
      <c:layout>
        <c:manualLayout>
          <c:xMode val="edge"/>
          <c:yMode val="edge"/>
          <c:x val="0.34225978090766823"/>
          <c:y val="3.735632183908046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'2020 przyjazdSTT rank wg krajów'!$C$4</c:f>
              <c:strCache>
                <c:ptCount val="1"/>
                <c:pt idx="0">
                  <c:v>Liczba przyjazdów STT z danego kraju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 przyjazdSTT rank wg krajów'!$B$5:$B$35</c:f>
              <c:strCache>
                <c:ptCount val="31"/>
                <c:pt idx="0">
                  <c:v>Turcja</c:v>
                </c:pt>
                <c:pt idx="1">
                  <c:v>Czechy</c:v>
                </c:pt>
                <c:pt idx="2">
                  <c:v>Słowacja</c:v>
                </c:pt>
                <c:pt idx="3">
                  <c:v>Hiszpania</c:v>
                </c:pt>
                <c:pt idx="4">
                  <c:v>Litwa</c:v>
                </c:pt>
                <c:pt idx="5">
                  <c:v>Łotwa</c:v>
                </c:pt>
                <c:pt idx="6">
                  <c:v>Portugalia</c:v>
                </c:pt>
                <c:pt idx="7">
                  <c:v>Bułgaria</c:v>
                </c:pt>
                <c:pt idx="8">
                  <c:v>Rumunia</c:v>
                </c:pt>
                <c:pt idx="9">
                  <c:v>Włochy</c:v>
                </c:pt>
                <c:pt idx="10">
                  <c:v>Niemcy</c:v>
                </c:pt>
                <c:pt idx="11">
                  <c:v>Chorwacja</c:v>
                </c:pt>
                <c:pt idx="12">
                  <c:v>Węgry</c:v>
                </c:pt>
                <c:pt idx="13">
                  <c:v>Wielka Brytania</c:v>
                </c:pt>
                <c:pt idx="14">
                  <c:v>Grecja</c:v>
                </c:pt>
                <c:pt idx="15">
                  <c:v>Francja </c:v>
                </c:pt>
                <c:pt idx="16">
                  <c:v>Austria</c:v>
                </c:pt>
                <c:pt idx="17">
                  <c:v>Finlandia</c:v>
                </c:pt>
                <c:pt idx="18">
                  <c:v>Estonia</c:v>
                </c:pt>
                <c:pt idx="19">
                  <c:v>Słowenia</c:v>
                </c:pt>
                <c:pt idx="20">
                  <c:v>Belgia</c:v>
                </c:pt>
                <c:pt idx="21">
                  <c:v>Islandia</c:v>
                </c:pt>
                <c:pt idx="22">
                  <c:v>Norwegia</c:v>
                </c:pt>
                <c:pt idx="23">
                  <c:v>Szwecja</c:v>
                </c:pt>
                <c:pt idx="24">
                  <c:v>Macedonia</c:v>
                </c:pt>
                <c:pt idx="25">
                  <c:v>Serbia</c:v>
                </c:pt>
                <c:pt idx="26">
                  <c:v>Cypr</c:v>
                </c:pt>
                <c:pt idx="27">
                  <c:v>Irlandia</c:v>
                </c:pt>
                <c:pt idx="28">
                  <c:v>Holandia</c:v>
                </c:pt>
                <c:pt idx="29">
                  <c:v>Malta</c:v>
                </c:pt>
                <c:pt idx="30">
                  <c:v>Dania</c:v>
                </c:pt>
              </c:strCache>
            </c:strRef>
          </c:cat>
          <c:val>
            <c:numRef>
              <c:f>'2020 przyjazdSTT rank wg krajów'!$C$5:$C$35</c:f>
              <c:numCache>
                <c:formatCode>General</c:formatCode>
                <c:ptCount val="31"/>
                <c:pt idx="0">
                  <c:v>195</c:v>
                </c:pt>
                <c:pt idx="1">
                  <c:v>116</c:v>
                </c:pt>
                <c:pt idx="2">
                  <c:v>106</c:v>
                </c:pt>
                <c:pt idx="3">
                  <c:v>99</c:v>
                </c:pt>
                <c:pt idx="4">
                  <c:v>97</c:v>
                </c:pt>
                <c:pt idx="5">
                  <c:v>96</c:v>
                </c:pt>
                <c:pt idx="6">
                  <c:v>67</c:v>
                </c:pt>
                <c:pt idx="7">
                  <c:v>64</c:v>
                </c:pt>
                <c:pt idx="8">
                  <c:v>64</c:v>
                </c:pt>
                <c:pt idx="9">
                  <c:v>59</c:v>
                </c:pt>
                <c:pt idx="10">
                  <c:v>57</c:v>
                </c:pt>
                <c:pt idx="11">
                  <c:v>49</c:v>
                </c:pt>
                <c:pt idx="12">
                  <c:v>48</c:v>
                </c:pt>
                <c:pt idx="13">
                  <c:v>38</c:v>
                </c:pt>
                <c:pt idx="14">
                  <c:v>35</c:v>
                </c:pt>
                <c:pt idx="15">
                  <c:v>19</c:v>
                </c:pt>
                <c:pt idx="16">
                  <c:v>14</c:v>
                </c:pt>
                <c:pt idx="17">
                  <c:v>14</c:v>
                </c:pt>
                <c:pt idx="18">
                  <c:v>12</c:v>
                </c:pt>
                <c:pt idx="19">
                  <c:v>11</c:v>
                </c:pt>
                <c:pt idx="20">
                  <c:v>8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A7-41E3-944D-609C6694E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4615040"/>
        <c:axId val="244616576"/>
        <c:axId val="0"/>
      </c:bar3DChart>
      <c:catAx>
        <c:axId val="244615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4616576"/>
        <c:crosses val="autoZero"/>
        <c:auto val="1"/>
        <c:lblAlgn val="ctr"/>
        <c:lblOffset val="100"/>
        <c:noMultiLvlLbl val="0"/>
      </c:catAx>
      <c:valAx>
        <c:axId val="244616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4615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247649</xdr:colOff>
      <xdr:row>4</xdr:row>
      <xdr:rowOff>76200</xdr:rowOff>
    </xdr:from>
    <xdr:to>
      <xdr:col>22</xdr:col>
      <xdr:colOff>9524</xdr:colOff>
      <xdr:row>33</xdr:row>
      <xdr:rowOff>123825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400049</xdr:colOff>
      <xdr:row>3</xdr:row>
      <xdr:rowOff>295275</xdr:rowOff>
    </xdr:from>
    <xdr:to>
      <xdr:col>21</xdr:col>
      <xdr:colOff>180974</xdr:colOff>
      <xdr:row>34</xdr:row>
      <xdr:rowOff>19050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HE\OGOLNE\ECHE_2014-2020\ECHE-PL-lista_AKTUALNA.xlsx" TargetMode="External"/><Relationship Id="rId1" Type="http://schemas.openxmlformats.org/officeDocument/2006/relationships/externalLinkPath" Target="/HE/OGOLNE/ECHE_2014-2020/ECHE-PL-lista_AKTUAL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łówny od 2020"/>
      <sheetName val="Główny od 2018-19"/>
      <sheetName val="Główny od 2017-18"/>
      <sheetName val="od-2016-17"/>
      <sheetName val="PAN-2016-17"/>
      <sheetName val="od-2015-16"/>
      <sheetName val="od-2014-15"/>
      <sheetName val="Dane-z-KE-Karty-2014-2020"/>
      <sheetName val="Podsumowanie"/>
    </sheetNames>
    <sheetDataSet>
      <sheetData sheetId="0">
        <row r="1">
          <cell r="N1" t="str">
            <v>Erasmus Code</v>
          </cell>
          <cell r="O1" t="str">
            <v>województwo</v>
          </cell>
          <cell r="P1" t="str">
            <v>status</v>
          </cell>
        </row>
        <row r="2">
          <cell r="N2" t="str">
            <v>PL BIALA01</v>
          </cell>
          <cell r="O2" t="str">
            <v>lubelskie</v>
          </cell>
          <cell r="P2" t="str">
            <v>publiczna</v>
          </cell>
        </row>
        <row r="3">
          <cell r="N3" t="str">
            <v>PL BIALYST01</v>
          </cell>
          <cell r="O3" t="str">
            <v>podlaskie</v>
          </cell>
          <cell r="P3" t="str">
            <v>publiczna</v>
          </cell>
        </row>
        <row r="4">
          <cell r="N4" t="str">
            <v>PL BIALYST02</v>
          </cell>
          <cell r="O4" t="str">
            <v>podlaskie</v>
          </cell>
          <cell r="P4" t="str">
            <v>publiczna</v>
          </cell>
        </row>
        <row r="5">
          <cell r="N5" t="str">
            <v>PL BIALYST03</v>
          </cell>
          <cell r="O5" t="str">
            <v>podlaskie</v>
          </cell>
          <cell r="P5" t="str">
            <v>niepubliczna</v>
          </cell>
        </row>
        <row r="6">
          <cell r="N6" t="str">
            <v>PL BIALYST04</v>
          </cell>
          <cell r="O6" t="str">
            <v>podlaskie</v>
          </cell>
          <cell r="P6" t="str">
            <v>publiczna</v>
          </cell>
        </row>
        <row r="7">
          <cell r="N7" t="str">
            <v>PL BIALYST05</v>
          </cell>
          <cell r="O7" t="str">
            <v>podlaskie</v>
          </cell>
          <cell r="P7" t="str">
            <v>niepubliczna</v>
          </cell>
        </row>
        <row r="8">
          <cell r="N8" t="str">
            <v>PL BIALYST06</v>
          </cell>
          <cell r="O8" t="str">
            <v>podlaskie</v>
          </cell>
          <cell r="P8" t="str">
            <v>niepubliczna</v>
          </cell>
        </row>
        <row r="9">
          <cell r="N9" t="str">
            <v>PL BIALYST09</v>
          </cell>
          <cell r="O9" t="str">
            <v>podlaskie</v>
          </cell>
          <cell r="P9" t="str">
            <v>niepubliczna</v>
          </cell>
        </row>
        <row r="10">
          <cell r="N10" t="str">
            <v>PL BIALYST10</v>
          </cell>
          <cell r="O10" t="str">
            <v>podlaskie</v>
          </cell>
          <cell r="P10" t="str">
            <v>niepubliczna</v>
          </cell>
        </row>
        <row r="11">
          <cell r="N11" t="str">
            <v>PL BIELSKO01</v>
          </cell>
          <cell r="O11" t="str">
            <v>śląskie</v>
          </cell>
          <cell r="P11" t="str">
            <v>niepubliczna</v>
          </cell>
        </row>
        <row r="12">
          <cell r="N12" t="str">
            <v>PL BIELSKO02</v>
          </cell>
          <cell r="O12" t="str">
            <v>śląskie</v>
          </cell>
          <cell r="P12" t="str">
            <v>publiczna</v>
          </cell>
        </row>
        <row r="13">
          <cell r="N13" t="str">
            <v>PL BIELSKO04</v>
          </cell>
          <cell r="O13" t="str">
            <v>śląskie</v>
          </cell>
          <cell r="P13" t="str">
            <v>niepubliczna</v>
          </cell>
        </row>
        <row r="14">
          <cell r="N14" t="str">
            <v>PL BIELSKO06</v>
          </cell>
          <cell r="O14" t="str">
            <v>śląskie</v>
          </cell>
          <cell r="P14" t="str">
            <v>niepubliczna</v>
          </cell>
        </row>
        <row r="15">
          <cell r="N15" t="str">
            <v>PL BIELSKO08</v>
          </cell>
          <cell r="O15" t="str">
            <v>śląskie</v>
          </cell>
          <cell r="P15" t="str">
            <v>niepubliczna</v>
          </cell>
        </row>
        <row r="16">
          <cell r="N16" t="str">
            <v>PL BYDGOSZ01</v>
          </cell>
          <cell r="O16" t="str">
            <v>kujawsko-pomorskie</v>
          </cell>
          <cell r="P16" t="str">
            <v>publiczna</v>
          </cell>
        </row>
        <row r="17">
          <cell r="N17" t="str">
            <v>PL BYDGOSZ02</v>
          </cell>
          <cell r="O17" t="str">
            <v>kujawsko-pomorskie</v>
          </cell>
          <cell r="P17" t="str">
            <v>publiczna</v>
          </cell>
        </row>
        <row r="18">
          <cell r="N18" t="str">
            <v>PL BYDGOSZ04</v>
          </cell>
          <cell r="O18" t="str">
            <v>kujawsko-pomorskie</v>
          </cell>
          <cell r="P18" t="str">
            <v>publiczna</v>
          </cell>
        </row>
        <row r="19">
          <cell r="N19" t="str">
            <v>PL BYDGOSZ06</v>
          </cell>
          <cell r="O19" t="str">
            <v>kujawsko-pomorskie</v>
          </cell>
          <cell r="P19" t="str">
            <v>niepubliczna</v>
          </cell>
        </row>
        <row r="20">
          <cell r="N20" t="str">
            <v>PL BYDGOSZ08</v>
          </cell>
          <cell r="O20" t="str">
            <v>kujawsko-pomorskie</v>
          </cell>
          <cell r="P20" t="str">
            <v>niepubliczna</v>
          </cell>
        </row>
        <row r="21">
          <cell r="N21" t="str">
            <v>PL BYDGOSZ09</v>
          </cell>
          <cell r="O21" t="str">
            <v>kujawsko-pomorskie</v>
          </cell>
          <cell r="P21" t="str">
            <v>niepubliczna</v>
          </cell>
        </row>
        <row r="22">
          <cell r="N22" t="str">
            <v>PL CHELM01</v>
          </cell>
          <cell r="O22" t="str">
            <v>lubelskie</v>
          </cell>
          <cell r="P22" t="str">
            <v>publiczna</v>
          </cell>
        </row>
        <row r="23">
          <cell r="N23" t="str">
            <v>PL CHELM02</v>
          </cell>
          <cell r="O23" t="str">
            <v>lubelskie</v>
          </cell>
          <cell r="P23" t="str">
            <v>niepubliczna</v>
          </cell>
        </row>
        <row r="24">
          <cell r="N24" t="str">
            <v>PL CHOJNIC01</v>
          </cell>
          <cell r="O24" t="str">
            <v>pomorskie</v>
          </cell>
          <cell r="P24" t="str">
            <v>niepubliczna</v>
          </cell>
        </row>
        <row r="25">
          <cell r="N25" t="str">
            <v>PL CHORZOW01</v>
          </cell>
          <cell r="O25" t="str">
            <v>śląskie</v>
          </cell>
          <cell r="P25" t="str">
            <v>niepubliczna</v>
          </cell>
        </row>
        <row r="26">
          <cell r="N26" t="str">
            <v>PL CIECHAN02</v>
          </cell>
          <cell r="O26" t="str">
            <v>mazowieckie</v>
          </cell>
          <cell r="P26" t="str">
            <v>publiczna</v>
          </cell>
        </row>
        <row r="27">
          <cell r="N27" t="str">
            <v>PL CZESTOC01</v>
          </cell>
          <cell r="O27" t="str">
            <v>śląskie</v>
          </cell>
          <cell r="P27" t="str">
            <v>publiczna</v>
          </cell>
        </row>
        <row r="28">
          <cell r="N28" t="str">
            <v>PL CZESTOC02</v>
          </cell>
          <cell r="O28" t="str">
            <v>śląskie</v>
          </cell>
          <cell r="P28" t="str">
            <v>publiczna</v>
          </cell>
        </row>
        <row r="29">
          <cell r="N29" t="str">
            <v>PL CZESTOC03</v>
          </cell>
          <cell r="O29" t="str">
            <v>śląskie</v>
          </cell>
          <cell r="P29" t="str">
            <v>niepubliczna</v>
          </cell>
        </row>
        <row r="30">
          <cell r="N30" t="str">
            <v>PL CZESTOC04</v>
          </cell>
          <cell r="O30" t="str">
            <v>śląskie</v>
          </cell>
          <cell r="P30" t="str">
            <v>niepubliczna</v>
          </cell>
        </row>
        <row r="31">
          <cell r="N31" t="str">
            <v>PL CZESTOC05</v>
          </cell>
          <cell r="O31" t="str">
            <v>śląskie</v>
          </cell>
          <cell r="P31" t="str">
            <v>niepubliczna</v>
          </cell>
        </row>
        <row r="32">
          <cell r="N32" t="str">
            <v>PL DABROWA01</v>
          </cell>
          <cell r="O32" t="str">
            <v>śląskie</v>
          </cell>
          <cell r="P32" t="str">
            <v>niepubliczna</v>
          </cell>
        </row>
        <row r="33">
          <cell r="N33" t="str">
            <v>PL DABROWA02</v>
          </cell>
          <cell r="O33" t="str">
            <v>śląskie</v>
          </cell>
          <cell r="P33" t="str">
            <v>niepubliczna</v>
          </cell>
        </row>
        <row r="34">
          <cell r="N34" t="str">
            <v>PL DEBLIN01</v>
          </cell>
          <cell r="O34" t="str">
            <v>lubelskie</v>
          </cell>
          <cell r="P34" t="str">
            <v>publiczna</v>
          </cell>
        </row>
        <row r="35">
          <cell r="N35" t="str">
            <v>PL ELBLAG01</v>
          </cell>
          <cell r="O35" t="str">
            <v>warmińsko-mazurskie</v>
          </cell>
          <cell r="P35" t="str">
            <v>publiczna</v>
          </cell>
        </row>
        <row r="36">
          <cell r="N36" t="str">
            <v>PL ELBLAG02</v>
          </cell>
          <cell r="O36" t="str">
            <v>warmińsko-mazurskie</v>
          </cell>
          <cell r="P36" t="str">
            <v>niepubliczna</v>
          </cell>
        </row>
        <row r="37">
          <cell r="N37" t="str">
            <v>PL GDANSK01</v>
          </cell>
          <cell r="O37" t="str">
            <v>pomorskie</v>
          </cell>
          <cell r="P37" t="str">
            <v>publiczna</v>
          </cell>
        </row>
        <row r="38">
          <cell r="N38" t="str">
            <v>PL GDANSK02</v>
          </cell>
          <cell r="O38" t="str">
            <v>pomorskie</v>
          </cell>
          <cell r="P38" t="str">
            <v>publiczna</v>
          </cell>
        </row>
        <row r="39">
          <cell r="N39" t="str">
            <v>PL GDANSK03</v>
          </cell>
          <cell r="O39" t="str">
            <v>pomorskie</v>
          </cell>
          <cell r="P39" t="str">
            <v>publiczna</v>
          </cell>
        </row>
        <row r="40">
          <cell r="N40" t="str">
            <v>PL GDANSK04</v>
          </cell>
          <cell r="O40" t="str">
            <v>pomorskie</v>
          </cell>
          <cell r="P40" t="str">
            <v>publiczna</v>
          </cell>
        </row>
        <row r="41">
          <cell r="N41" t="str">
            <v>PL GDANSK05</v>
          </cell>
          <cell r="O41" t="str">
            <v>pomorskie</v>
          </cell>
          <cell r="P41" t="str">
            <v>publiczna</v>
          </cell>
        </row>
        <row r="42">
          <cell r="N42" t="str">
            <v>PL GDANSK06</v>
          </cell>
          <cell r="O42" t="str">
            <v>pomorskie</v>
          </cell>
          <cell r="P42" t="str">
            <v>publiczna</v>
          </cell>
        </row>
        <row r="43">
          <cell r="N43" t="str">
            <v>PL GDANSK07</v>
          </cell>
          <cell r="O43" t="str">
            <v>pomorskie</v>
          </cell>
          <cell r="P43" t="str">
            <v>niepubliczna</v>
          </cell>
        </row>
        <row r="44">
          <cell r="N44" t="str">
            <v>PL GDANSK08</v>
          </cell>
          <cell r="O44" t="str">
            <v>pomorskie</v>
          </cell>
          <cell r="P44" t="str">
            <v>niepubliczna</v>
          </cell>
        </row>
        <row r="45">
          <cell r="N45" t="str">
            <v>PL GDANSK09</v>
          </cell>
          <cell r="O45" t="str">
            <v>pomorskie</v>
          </cell>
          <cell r="P45" t="str">
            <v>niepubliczna</v>
          </cell>
        </row>
        <row r="46">
          <cell r="N46" t="str">
            <v>PL GDANSK10</v>
          </cell>
          <cell r="O46" t="str">
            <v>pomorskie</v>
          </cell>
          <cell r="P46" t="str">
            <v>niepubliczna</v>
          </cell>
        </row>
        <row r="47">
          <cell r="N47" t="str">
            <v>PL GDANSK11</v>
          </cell>
          <cell r="O47" t="str">
            <v>pomorskie</v>
          </cell>
          <cell r="P47" t="str">
            <v>niepubliczna</v>
          </cell>
        </row>
        <row r="48">
          <cell r="N48" t="str">
            <v>PL GDANSK12</v>
          </cell>
          <cell r="O48" t="str">
            <v>pomorskie</v>
          </cell>
          <cell r="P48" t="str">
            <v>niepubliczna</v>
          </cell>
        </row>
        <row r="49">
          <cell r="N49" t="str">
            <v>PL GDANSK13</v>
          </cell>
          <cell r="O49" t="str">
            <v>pomorskie</v>
          </cell>
          <cell r="P49" t="str">
            <v>niepubliczna</v>
          </cell>
        </row>
        <row r="50">
          <cell r="N50" t="str">
            <v>PL GDYNIA01</v>
          </cell>
          <cell r="O50" t="str">
            <v>pomorskie</v>
          </cell>
          <cell r="P50" t="str">
            <v>publiczna</v>
          </cell>
        </row>
        <row r="51">
          <cell r="N51" t="str">
            <v>PL GDYNIA02</v>
          </cell>
          <cell r="O51" t="str">
            <v>pomorskie</v>
          </cell>
          <cell r="P51" t="str">
            <v>niepubliczna</v>
          </cell>
        </row>
        <row r="52">
          <cell r="N52" t="str">
            <v>PL GDYNIA03</v>
          </cell>
          <cell r="O52" t="str">
            <v>pomorskie</v>
          </cell>
          <cell r="P52" t="str">
            <v>publiczna</v>
          </cell>
        </row>
        <row r="53">
          <cell r="N53" t="str">
            <v>PL GLIWICE01</v>
          </cell>
          <cell r="O53" t="str">
            <v>śląskie</v>
          </cell>
          <cell r="P53" t="str">
            <v>publiczna</v>
          </cell>
        </row>
        <row r="54">
          <cell r="N54" t="str">
            <v>PL GLOGOW02</v>
          </cell>
          <cell r="O54" t="str">
            <v>dolnośląskie</v>
          </cell>
          <cell r="P54" t="str">
            <v>publiczna</v>
          </cell>
        </row>
        <row r="55">
          <cell r="N55" t="str">
            <v>PL GNIEZNO01</v>
          </cell>
          <cell r="O55" t="str">
            <v>wielkopolskie</v>
          </cell>
          <cell r="P55" t="str">
            <v>publiczna</v>
          </cell>
        </row>
        <row r="56">
          <cell r="N56" t="str">
            <v>PL GORZOW01</v>
          </cell>
          <cell r="O56" t="str">
            <v>lubuskie</v>
          </cell>
          <cell r="P56" t="str">
            <v>publiczna</v>
          </cell>
        </row>
        <row r="57">
          <cell r="N57" t="str">
            <v>PL JAROSLA02</v>
          </cell>
          <cell r="O57" t="str">
            <v>podkarpackie</v>
          </cell>
          <cell r="P57" t="str">
            <v>publiczna</v>
          </cell>
        </row>
        <row r="58">
          <cell r="N58" t="str">
            <v>PL JELENIA01</v>
          </cell>
          <cell r="O58" t="str">
            <v>dolnośląskie</v>
          </cell>
          <cell r="P58" t="str">
            <v>publiczna</v>
          </cell>
        </row>
        <row r="59">
          <cell r="N59" t="str">
            <v>PL JOZEFOW01</v>
          </cell>
          <cell r="O59" t="str">
            <v>mazowieckie</v>
          </cell>
          <cell r="P59" t="str">
            <v>niepubliczna</v>
          </cell>
        </row>
        <row r="60">
          <cell r="N60" t="str">
            <v>PL KALISZ01</v>
          </cell>
          <cell r="O60" t="str">
            <v>wielkopolskie</v>
          </cell>
          <cell r="P60" t="str">
            <v>publiczna</v>
          </cell>
        </row>
        <row r="61">
          <cell r="N61" t="str">
            <v>PL KATOWIC01</v>
          </cell>
          <cell r="O61" t="str">
            <v>śląskie</v>
          </cell>
          <cell r="P61" t="str">
            <v>publiczna</v>
          </cell>
        </row>
        <row r="62">
          <cell r="N62" t="str">
            <v>PL KATOWIC02</v>
          </cell>
          <cell r="O62" t="str">
            <v>śląskie</v>
          </cell>
          <cell r="P62" t="str">
            <v>publiczna</v>
          </cell>
        </row>
        <row r="63">
          <cell r="N63" t="str">
            <v>PL KATOWIC03</v>
          </cell>
          <cell r="O63" t="str">
            <v>śląskie</v>
          </cell>
          <cell r="P63" t="str">
            <v>publiczna</v>
          </cell>
        </row>
        <row r="64">
          <cell r="N64" t="str">
            <v>PL KATOWIC04</v>
          </cell>
          <cell r="O64" t="str">
            <v>śląskie</v>
          </cell>
          <cell r="P64" t="str">
            <v>publiczna</v>
          </cell>
        </row>
        <row r="65">
          <cell r="N65" t="str">
            <v>PL KATOWIC05</v>
          </cell>
          <cell r="O65" t="str">
            <v>śląskie</v>
          </cell>
          <cell r="P65" t="str">
            <v>publiczna</v>
          </cell>
        </row>
        <row r="66">
          <cell r="N66" t="str">
            <v>PL KATOWIC06</v>
          </cell>
          <cell r="O66" t="str">
            <v>śląskie</v>
          </cell>
          <cell r="P66" t="str">
            <v>niepubliczna</v>
          </cell>
        </row>
        <row r="67">
          <cell r="N67" t="str">
            <v>PL KATOWIC07</v>
          </cell>
          <cell r="O67" t="str">
            <v>śląskie</v>
          </cell>
          <cell r="P67" t="str">
            <v>niepubliczna</v>
          </cell>
        </row>
        <row r="68">
          <cell r="N68" t="str">
            <v>PL KATOWIC08</v>
          </cell>
          <cell r="O68" t="str">
            <v>śląskie</v>
          </cell>
          <cell r="P68" t="str">
            <v>publiczna</v>
          </cell>
        </row>
        <row r="69">
          <cell r="N69" t="str">
            <v>PL KATOWIC11</v>
          </cell>
          <cell r="O69" t="str">
            <v>śląskie</v>
          </cell>
          <cell r="P69" t="str">
            <v>niepubliczna</v>
          </cell>
        </row>
        <row r="70">
          <cell r="N70" t="str">
            <v>PL KATOWIC12</v>
          </cell>
          <cell r="O70" t="str">
            <v>śląskie</v>
          </cell>
          <cell r="P70" t="str">
            <v>niepubliczna</v>
          </cell>
        </row>
        <row r="71">
          <cell r="N71" t="str">
            <v>PL KATOWIC13</v>
          </cell>
          <cell r="O71" t="str">
            <v>śląskie</v>
          </cell>
          <cell r="P71" t="str">
            <v>niepubliczna</v>
          </cell>
        </row>
        <row r="72">
          <cell r="N72" t="str">
            <v>PL KATOWIC14</v>
          </cell>
          <cell r="O72" t="str">
            <v>śląskie</v>
          </cell>
          <cell r="P72" t="str">
            <v>niepubliczna</v>
          </cell>
        </row>
        <row r="73">
          <cell r="N73" t="str">
            <v>PL KATOWIC15</v>
          </cell>
          <cell r="O73" t="str">
            <v>śląskie</v>
          </cell>
          <cell r="P73" t="str">
            <v>niepubliczna</v>
          </cell>
        </row>
        <row r="74">
          <cell r="N74" t="str">
            <v>PL KIELCE01</v>
          </cell>
          <cell r="O74" t="str">
            <v>świętokrzyskie</v>
          </cell>
          <cell r="P74" t="str">
            <v>publiczna</v>
          </cell>
        </row>
        <row r="75">
          <cell r="N75" t="str">
            <v>PL KIELCE02</v>
          </cell>
          <cell r="O75" t="str">
            <v>świętokrzyskie</v>
          </cell>
          <cell r="P75" t="str">
            <v>publiczna</v>
          </cell>
        </row>
        <row r="76">
          <cell r="N76" t="str">
            <v>PL KIELCE04</v>
          </cell>
          <cell r="O76" t="str">
            <v>świętokrzyskie</v>
          </cell>
          <cell r="P76" t="str">
            <v>niepubliczna</v>
          </cell>
        </row>
        <row r="77">
          <cell r="N77" t="str">
            <v>PL KIELCE05</v>
          </cell>
          <cell r="O77" t="str">
            <v>świętokrzyskie</v>
          </cell>
          <cell r="P77" t="str">
            <v>niepubliczna</v>
          </cell>
        </row>
        <row r="78">
          <cell r="N78" t="str">
            <v>PL KIELCE08</v>
          </cell>
          <cell r="O78" t="str">
            <v>świętokrzyskie</v>
          </cell>
          <cell r="P78" t="str">
            <v>niepubliczna</v>
          </cell>
        </row>
        <row r="79">
          <cell r="N79" t="str">
            <v>PL KIELCE09</v>
          </cell>
          <cell r="O79" t="str">
            <v>świętokrzyskie</v>
          </cell>
          <cell r="P79" t="str">
            <v>niepubliczna</v>
          </cell>
        </row>
        <row r="80">
          <cell r="N80" t="str">
            <v>PL KIELCE12</v>
          </cell>
          <cell r="O80" t="str">
            <v>świętokrzyskie</v>
          </cell>
          <cell r="P80" t="str">
            <v>niepubliczna</v>
          </cell>
        </row>
        <row r="81">
          <cell r="N81" t="str">
            <v>PL KIELCE13</v>
          </cell>
          <cell r="O81" t="str">
            <v>świętokrzyskie</v>
          </cell>
          <cell r="P81" t="str">
            <v>niepubliczna</v>
          </cell>
        </row>
        <row r="82">
          <cell r="N82" t="str">
            <v>PL KONIN02</v>
          </cell>
          <cell r="O82" t="str">
            <v>wielkopolskie</v>
          </cell>
          <cell r="P82" t="str">
            <v>publiczna</v>
          </cell>
        </row>
        <row r="83">
          <cell r="N83" t="str">
            <v>PL KOSZALI01</v>
          </cell>
          <cell r="O83" t="str">
            <v>zachodniopomorskie</v>
          </cell>
          <cell r="P83" t="str">
            <v>publiczna</v>
          </cell>
        </row>
        <row r="84">
          <cell r="N84" t="str">
            <v>PL KOSZALI03</v>
          </cell>
          <cell r="O84" t="str">
            <v>zachodniopomorskie</v>
          </cell>
          <cell r="P84" t="str">
            <v>publiczna</v>
          </cell>
        </row>
        <row r="85">
          <cell r="N85" t="str">
            <v>PL KOSZALI04</v>
          </cell>
          <cell r="O85" t="str">
            <v>zachodniopomorskie</v>
          </cell>
          <cell r="P85" t="str">
            <v>niepubliczna</v>
          </cell>
        </row>
        <row r="86">
          <cell r="N86" t="str">
            <v>PL KRAKOW01</v>
          </cell>
          <cell r="O86" t="str">
            <v>małopolskie</v>
          </cell>
          <cell r="P86" t="str">
            <v>publiczna</v>
          </cell>
        </row>
        <row r="87">
          <cell r="N87" t="str">
            <v>PL KRAKOW02</v>
          </cell>
          <cell r="O87" t="str">
            <v>małopolskie</v>
          </cell>
          <cell r="P87" t="str">
            <v>publiczna</v>
          </cell>
        </row>
        <row r="88">
          <cell r="N88" t="str">
            <v>PL KRAKOW03</v>
          </cell>
          <cell r="O88" t="str">
            <v>małopolskie</v>
          </cell>
          <cell r="P88" t="str">
            <v>publiczna</v>
          </cell>
        </row>
        <row r="89">
          <cell r="N89" t="str">
            <v>PL KRAKOW04</v>
          </cell>
          <cell r="O89" t="str">
            <v>małopolskie</v>
          </cell>
          <cell r="P89" t="str">
            <v>publiczna</v>
          </cell>
        </row>
        <row r="90">
          <cell r="N90" t="str">
            <v>PL KRAKOW05</v>
          </cell>
          <cell r="O90" t="str">
            <v>małopolskie</v>
          </cell>
          <cell r="P90" t="str">
            <v>publiczna</v>
          </cell>
        </row>
        <row r="91">
          <cell r="N91" t="str">
            <v>PL KRAKOW06</v>
          </cell>
          <cell r="O91" t="str">
            <v>małopolskie</v>
          </cell>
          <cell r="P91" t="str">
            <v>publiczna</v>
          </cell>
        </row>
        <row r="92">
          <cell r="N92" t="str">
            <v>PL KRAKOW08</v>
          </cell>
          <cell r="O92" t="str">
            <v>małopolskie</v>
          </cell>
          <cell r="P92" t="str">
            <v>NIEPUBLICZNA</v>
          </cell>
        </row>
        <row r="93">
          <cell r="N93" t="str">
            <v>PL KRAKOW09</v>
          </cell>
          <cell r="O93" t="str">
            <v>małopolskie</v>
          </cell>
          <cell r="P93" t="str">
            <v>publiczna</v>
          </cell>
        </row>
        <row r="94">
          <cell r="N94" t="str">
            <v>PL KRAKOW10</v>
          </cell>
          <cell r="O94" t="str">
            <v>małopolskie</v>
          </cell>
          <cell r="P94" t="str">
            <v>publiczna</v>
          </cell>
        </row>
        <row r="95">
          <cell r="N95" t="str">
            <v>PL KRAKOW11</v>
          </cell>
          <cell r="O95" t="str">
            <v>małopolskie</v>
          </cell>
          <cell r="P95" t="str">
            <v>publiczna</v>
          </cell>
        </row>
        <row r="96">
          <cell r="N96" t="str">
            <v>PL KRAKOW12</v>
          </cell>
          <cell r="O96" t="str">
            <v>małopolskie</v>
          </cell>
          <cell r="P96" t="str">
            <v>publiczna</v>
          </cell>
        </row>
        <row r="97">
          <cell r="N97" t="str">
            <v>PL KRAKOW15</v>
          </cell>
          <cell r="O97" t="str">
            <v>małopolskie</v>
          </cell>
          <cell r="P97" t="str">
            <v>niepubliczna</v>
          </cell>
        </row>
        <row r="98">
          <cell r="N98" t="str">
            <v>PL KRAKOW17</v>
          </cell>
          <cell r="O98" t="str">
            <v>małopolskie</v>
          </cell>
          <cell r="P98" t="str">
            <v>niepubliczna</v>
          </cell>
        </row>
        <row r="99">
          <cell r="N99" t="str">
            <v>PL KRAKOW18</v>
          </cell>
          <cell r="O99" t="str">
            <v>małopolskie</v>
          </cell>
          <cell r="P99" t="str">
            <v>niepubliczna</v>
          </cell>
        </row>
        <row r="100">
          <cell r="N100" t="str">
            <v>PL KRAKOW19</v>
          </cell>
          <cell r="O100" t="str">
            <v>małopolskie</v>
          </cell>
          <cell r="P100" t="str">
            <v>NIEPUBLICZNA</v>
          </cell>
        </row>
        <row r="101">
          <cell r="N101" t="str">
            <v>PL KRAKOW20</v>
          </cell>
          <cell r="O101" t="str">
            <v>małopolskie</v>
          </cell>
          <cell r="P101" t="str">
            <v>niepubliczna</v>
          </cell>
        </row>
        <row r="102">
          <cell r="N102" t="str">
            <v>PL KRAKOW21</v>
          </cell>
          <cell r="O102" t="str">
            <v>małopolskie</v>
          </cell>
          <cell r="P102" t="str">
            <v>niepubliczna</v>
          </cell>
        </row>
        <row r="103">
          <cell r="N103" t="str">
            <v>PL KRAKOW23</v>
          </cell>
          <cell r="O103" t="str">
            <v>małopolskie</v>
          </cell>
          <cell r="P103" t="str">
            <v>publiczna</v>
          </cell>
        </row>
        <row r="104">
          <cell r="N104" t="str">
            <v>PL KRAKOW25</v>
          </cell>
          <cell r="O104" t="str">
            <v>małopolskie</v>
          </cell>
          <cell r="P104" t="str">
            <v>niepubliczna</v>
          </cell>
        </row>
        <row r="105">
          <cell r="N105" t="str">
            <v>PL KRAKOW26</v>
          </cell>
          <cell r="O105" t="str">
            <v>małopolskie</v>
          </cell>
          <cell r="P105" t="str">
            <v>publiczna</v>
          </cell>
        </row>
        <row r="106">
          <cell r="N106" t="str">
            <v>PL KRAKOW27</v>
          </cell>
          <cell r="O106" t="str">
            <v>małopolskie</v>
          </cell>
          <cell r="P106" t="str">
            <v>publiczna</v>
          </cell>
        </row>
        <row r="107">
          <cell r="N107" t="str">
            <v>PL KRAKOW28</v>
          </cell>
          <cell r="O107" t="str">
            <v>małopolskie</v>
          </cell>
          <cell r="P107" t="str">
            <v>publiczna</v>
          </cell>
        </row>
        <row r="108">
          <cell r="N108" t="str">
            <v>PL KRAKOW29</v>
          </cell>
          <cell r="O108" t="str">
            <v>małopolskie</v>
          </cell>
          <cell r="P108" t="str">
            <v>publiczna</v>
          </cell>
        </row>
        <row r="109">
          <cell r="N109" t="str">
            <v>PL KRAKOW30</v>
          </cell>
          <cell r="O109" t="str">
            <v>małopolskie</v>
          </cell>
          <cell r="P109" t="str">
            <v>publiczna</v>
          </cell>
        </row>
        <row r="110">
          <cell r="N110" t="str">
            <v>PL KROSNO01</v>
          </cell>
          <cell r="O110" t="str">
            <v>podkarpackie</v>
          </cell>
          <cell r="P110" t="str">
            <v>publiczna</v>
          </cell>
        </row>
        <row r="111">
          <cell r="N111" t="str">
            <v>PL KWIDZYN01</v>
          </cell>
          <cell r="O111" t="str">
            <v>pomorskie</v>
          </cell>
          <cell r="P111" t="str">
            <v>niepubliczna</v>
          </cell>
        </row>
        <row r="112">
          <cell r="N112" t="str">
            <v>PL LEGNICA01</v>
          </cell>
          <cell r="O112" t="str">
            <v>dolnośląskie</v>
          </cell>
          <cell r="P112" t="str">
            <v>publiczna</v>
          </cell>
        </row>
        <row r="113">
          <cell r="N113" t="str">
            <v>PL LESZNO01</v>
          </cell>
          <cell r="O113" t="str">
            <v>wielkopolskie</v>
          </cell>
          <cell r="P113" t="str">
            <v>publiczna</v>
          </cell>
        </row>
        <row r="114">
          <cell r="N114" t="str">
            <v>PL LESZNO03</v>
          </cell>
          <cell r="O114" t="str">
            <v>wielkopolskie</v>
          </cell>
          <cell r="P114" t="str">
            <v>niepubliczna</v>
          </cell>
        </row>
        <row r="115">
          <cell r="N115" t="str">
            <v>PL LODZ01</v>
          </cell>
          <cell r="O115" t="str">
            <v>łódzkie</v>
          </cell>
          <cell r="P115" t="str">
            <v>publiczna</v>
          </cell>
        </row>
        <row r="116">
          <cell r="N116" t="str">
            <v>PL LODZ02</v>
          </cell>
          <cell r="O116" t="str">
            <v>łódzkie</v>
          </cell>
          <cell r="P116" t="str">
            <v>publiczna</v>
          </cell>
        </row>
        <row r="117">
          <cell r="N117" t="str">
            <v>PL LODZ03</v>
          </cell>
          <cell r="O117" t="str">
            <v>łódzkie</v>
          </cell>
          <cell r="P117" t="str">
            <v>publiczna</v>
          </cell>
        </row>
        <row r="118">
          <cell r="N118" t="str">
            <v>PL LODZ04</v>
          </cell>
          <cell r="O118" t="str">
            <v>łódzkie</v>
          </cell>
          <cell r="P118" t="str">
            <v>publiczna</v>
          </cell>
        </row>
        <row r="119">
          <cell r="N119" t="str">
            <v>PL LODZ05</v>
          </cell>
          <cell r="O119" t="str">
            <v>łódzkie</v>
          </cell>
          <cell r="P119" t="str">
            <v>publiczna</v>
          </cell>
        </row>
        <row r="120">
          <cell r="N120" t="str">
            <v>PL LODZ07</v>
          </cell>
          <cell r="O120" t="str">
            <v>łódzkie</v>
          </cell>
          <cell r="P120" t="str">
            <v>niepubliczna</v>
          </cell>
        </row>
        <row r="121">
          <cell r="N121" t="str">
            <v>PL LODZ09</v>
          </cell>
          <cell r="O121" t="str">
            <v>łódzkie</v>
          </cell>
          <cell r="P121" t="str">
            <v>niepubliczna</v>
          </cell>
        </row>
        <row r="122">
          <cell r="N122" t="str">
            <v>PL LODZ14</v>
          </cell>
          <cell r="O122" t="str">
            <v>łódzkie</v>
          </cell>
          <cell r="P122" t="str">
            <v>niepubliczna</v>
          </cell>
        </row>
        <row r="123">
          <cell r="N123" t="str">
            <v>PL LODZ15</v>
          </cell>
          <cell r="O123" t="str">
            <v>łódzkie</v>
          </cell>
          <cell r="P123" t="str">
            <v>niepubliczna</v>
          </cell>
        </row>
        <row r="124">
          <cell r="N124" t="str">
            <v>PL LODZ20</v>
          </cell>
          <cell r="O124" t="str">
            <v>łódzkie</v>
          </cell>
          <cell r="P124" t="str">
            <v>niepubliczna</v>
          </cell>
        </row>
        <row r="125">
          <cell r="N125" t="str">
            <v>PL LODZ21</v>
          </cell>
          <cell r="O125" t="str">
            <v>łódzkie</v>
          </cell>
          <cell r="P125" t="str">
            <v>niepubliczna</v>
          </cell>
        </row>
        <row r="126">
          <cell r="N126" t="str">
            <v>PL LODZ22</v>
          </cell>
          <cell r="O126" t="str">
            <v>łódzkie</v>
          </cell>
          <cell r="P126" t="str">
            <v>niepubliczna</v>
          </cell>
        </row>
        <row r="127">
          <cell r="N127" t="str">
            <v>PL LODZ23</v>
          </cell>
          <cell r="O127" t="str">
            <v>łódzkie</v>
          </cell>
          <cell r="P127" t="str">
            <v>publiczna</v>
          </cell>
        </row>
        <row r="128">
          <cell r="N128" t="str">
            <v>PL LOMZA03</v>
          </cell>
          <cell r="O128" t="str">
            <v>podlaskie</v>
          </cell>
          <cell r="P128" t="str">
            <v>publiczna</v>
          </cell>
        </row>
        <row r="129">
          <cell r="N129" t="str">
            <v>PL LOMZA04</v>
          </cell>
          <cell r="O129" t="str">
            <v>podlaskie</v>
          </cell>
          <cell r="P129" t="str">
            <v>niepubliczna</v>
          </cell>
        </row>
        <row r="130">
          <cell r="N130" t="str">
            <v>PL LOMZA05</v>
          </cell>
          <cell r="O130" t="str">
            <v>podlaskie</v>
          </cell>
          <cell r="P130" t="str">
            <v>niepubliczna</v>
          </cell>
        </row>
        <row r="131">
          <cell r="N131" t="str">
            <v>PL LUBIN02</v>
          </cell>
          <cell r="O131" t="str">
            <v>dolnośląskie</v>
          </cell>
          <cell r="P131" t="str">
            <v>niepubliczna</v>
          </cell>
        </row>
        <row r="132">
          <cell r="N132" t="str">
            <v>PL LUBLIN01</v>
          </cell>
          <cell r="O132" t="str">
            <v>lubelskie</v>
          </cell>
          <cell r="P132" t="str">
            <v>publiczna</v>
          </cell>
        </row>
        <row r="133">
          <cell r="N133" t="str">
            <v>PL LUBLIN02</v>
          </cell>
          <cell r="O133" t="str">
            <v>lubelskie</v>
          </cell>
          <cell r="P133" t="str">
            <v>publiczna</v>
          </cell>
        </row>
        <row r="134">
          <cell r="N134" t="str">
            <v>PL LUBLIN03</v>
          </cell>
          <cell r="O134" t="str">
            <v>lubelskie</v>
          </cell>
          <cell r="P134" t="str">
            <v>publiczna</v>
          </cell>
        </row>
        <row r="135">
          <cell r="N135" t="str">
            <v>PL LUBLIN04</v>
          </cell>
          <cell r="O135" t="str">
            <v>lubelskie</v>
          </cell>
          <cell r="P135" t="str">
            <v>publiczna</v>
          </cell>
        </row>
        <row r="136">
          <cell r="N136" t="str">
            <v>PL LUBLIN05</v>
          </cell>
          <cell r="O136" t="str">
            <v>lubelskie</v>
          </cell>
          <cell r="P136" t="str">
            <v>publiczna</v>
          </cell>
        </row>
        <row r="137">
          <cell r="N137" t="str">
            <v>PL LUBLIN06</v>
          </cell>
          <cell r="O137" t="str">
            <v>lubelskie</v>
          </cell>
          <cell r="P137" t="str">
            <v>niepubliczna</v>
          </cell>
        </row>
        <row r="138">
          <cell r="N138" t="str">
            <v>PL LUBLIN08</v>
          </cell>
          <cell r="O138" t="str">
            <v>lubelskie</v>
          </cell>
          <cell r="P138" t="str">
            <v>niepubliczna</v>
          </cell>
        </row>
        <row r="139">
          <cell r="N139" t="str">
            <v>PL LUBLIN09</v>
          </cell>
          <cell r="O139" t="str">
            <v>lubelskie</v>
          </cell>
          <cell r="P139" t="str">
            <v>niepubliczna</v>
          </cell>
        </row>
        <row r="140">
          <cell r="N140" t="str">
            <v>PL LUBLIN10</v>
          </cell>
          <cell r="O140" t="str">
            <v>lubelskie</v>
          </cell>
          <cell r="P140" t="str">
            <v>niepubliczna</v>
          </cell>
        </row>
        <row r="141">
          <cell r="N141" t="str">
            <v>PL NOWY-SA01</v>
          </cell>
          <cell r="O141" t="str">
            <v>małopolskie</v>
          </cell>
          <cell r="P141" t="str">
            <v>niepubliczna</v>
          </cell>
        </row>
        <row r="142">
          <cell r="N142" t="str">
            <v>PL NOWY-SA02</v>
          </cell>
          <cell r="O142" t="str">
            <v>małopolskie</v>
          </cell>
          <cell r="P142" t="str">
            <v>publiczna</v>
          </cell>
        </row>
        <row r="143">
          <cell r="N143" t="str">
            <v>PL NOWY-TA01</v>
          </cell>
          <cell r="O143" t="str">
            <v>małopolskie</v>
          </cell>
          <cell r="P143" t="str">
            <v>publiczna</v>
          </cell>
        </row>
        <row r="144">
          <cell r="N144" t="str">
            <v>PL NYSA01</v>
          </cell>
          <cell r="O144" t="str">
            <v>opolskie</v>
          </cell>
          <cell r="P144" t="str">
            <v>publiczna</v>
          </cell>
        </row>
        <row r="145">
          <cell r="N145" t="str">
            <v>PL OLSZTYN01</v>
          </cell>
          <cell r="O145" t="str">
            <v>warmińsko-mazurskie</v>
          </cell>
          <cell r="P145" t="str">
            <v>publiczna</v>
          </cell>
        </row>
        <row r="146">
          <cell r="N146" t="str">
            <v>PL OLSZTYN05</v>
          </cell>
          <cell r="O146" t="str">
            <v>warmińsko-mazurskie</v>
          </cell>
          <cell r="P146" t="str">
            <v>niepubliczna</v>
          </cell>
        </row>
        <row r="147">
          <cell r="N147" t="str">
            <v>PL OLSZTYN06</v>
          </cell>
          <cell r="O147" t="str">
            <v>warmińsko-mazurskie</v>
          </cell>
          <cell r="P147" t="str">
            <v>niepubliczna</v>
          </cell>
        </row>
        <row r="148">
          <cell r="N148" t="str">
            <v>PL OLSZTYN07</v>
          </cell>
          <cell r="O148" t="str">
            <v>warmińsko-mazurskie</v>
          </cell>
          <cell r="P148" t="str">
            <v>niepubliczna</v>
          </cell>
        </row>
        <row r="149">
          <cell r="N149" t="str">
            <v>PL OPOLE01</v>
          </cell>
          <cell r="O149" t="str">
            <v>opolskie</v>
          </cell>
          <cell r="P149" t="str">
            <v>publiczna</v>
          </cell>
        </row>
        <row r="150">
          <cell r="N150" t="str">
            <v>PL OPOLE02</v>
          </cell>
          <cell r="O150" t="str">
            <v>opolskie</v>
          </cell>
          <cell r="P150" t="str">
            <v>publiczna</v>
          </cell>
        </row>
        <row r="151">
          <cell r="N151" t="str">
            <v>PL OPOLE04</v>
          </cell>
          <cell r="O151" t="str">
            <v>opolskie</v>
          </cell>
          <cell r="P151" t="str">
            <v>publiczna</v>
          </cell>
        </row>
        <row r="152">
          <cell r="N152" t="str">
            <v>PL OSTROLE01</v>
          </cell>
          <cell r="O152" t="str">
            <v>mazowieckie</v>
          </cell>
          <cell r="P152" t="str">
            <v>niepubliczna</v>
          </cell>
        </row>
        <row r="153">
          <cell r="N153" t="str">
            <v>PL OSTROLE02</v>
          </cell>
          <cell r="O153" t="str">
            <v>mazowieckie</v>
          </cell>
          <cell r="P153" t="str">
            <v>niepubliczna</v>
          </cell>
        </row>
        <row r="154">
          <cell r="N154" t="str">
            <v>PL OSTROWI01</v>
          </cell>
          <cell r="O154" t="str">
            <v>świętokrzyskie</v>
          </cell>
          <cell r="P154" t="str">
            <v>niepubliczna</v>
          </cell>
        </row>
        <row r="155">
          <cell r="N155" t="str">
            <v>PL OSWIECI01</v>
          </cell>
          <cell r="O155" t="str">
            <v>małopolskie</v>
          </cell>
          <cell r="P155" t="str">
            <v>publiczna</v>
          </cell>
        </row>
        <row r="156">
          <cell r="N156" t="str">
            <v>PL PILA02</v>
          </cell>
          <cell r="O156" t="str">
            <v>wielkopolskie</v>
          </cell>
          <cell r="P156" t="str">
            <v>publiczna</v>
          </cell>
        </row>
        <row r="157">
          <cell r="N157" t="str">
            <v>PL PIOTRKO01</v>
          </cell>
          <cell r="O157" t="str">
            <v>łódzkie</v>
          </cell>
          <cell r="P157" t="str">
            <v>niepubliczna</v>
          </cell>
        </row>
        <row r="158">
          <cell r="N158" t="str">
            <v>PL PLOCK01</v>
          </cell>
          <cell r="O158" t="str">
            <v>mazowieckie</v>
          </cell>
          <cell r="P158" t="str">
            <v>niepubliczna</v>
          </cell>
        </row>
        <row r="159">
          <cell r="N159" t="str">
            <v>PL PLOCK02</v>
          </cell>
          <cell r="O159" t="str">
            <v>mazowieckie</v>
          </cell>
          <cell r="P159" t="str">
            <v>publiczna</v>
          </cell>
        </row>
        <row r="160">
          <cell r="N160" t="str">
            <v>PL POZNAN01</v>
          </cell>
          <cell r="O160" t="str">
            <v>wielkopolskie</v>
          </cell>
          <cell r="P160" t="str">
            <v>publiczna</v>
          </cell>
        </row>
        <row r="161">
          <cell r="N161" t="str">
            <v>PL POZNAN02</v>
          </cell>
          <cell r="O161" t="str">
            <v>wielkopolskie</v>
          </cell>
          <cell r="P161" t="str">
            <v>publiczna</v>
          </cell>
        </row>
        <row r="162">
          <cell r="N162" t="str">
            <v>PL POZNAN03</v>
          </cell>
          <cell r="O162" t="str">
            <v>wielkopolskie</v>
          </cell>
          <cell r="P162" t="str">
            <v>publiczna</v>
          </cell>
        </row>
        <row r="163">
          <cell r="N163" t="str">
            <v>PL POZNAN04</v>
          </cell>
          <cell r="O163" t="str">
            <v>wielkopolskie</v>
          </cell>
          <cell r="P163" t="str">
            <v>publiczna</v>
          </cell>
        </row>
        <row r="164">
          <cell r="N164" t="str">
            <v>PL POZNAN05</v>
          </cell>
          <cell r="O164" t="str">
            <v>wielkopolskie</v>
          </cell>
          <cell r="P164" t="str">
            <v>publiczna</v>
          </cell>
        </row>
        <row r="165">
          <cell r="N165" t="str">
            <v>PL POZNAN06</v>
          </cell>
          <cell r="O165" t="str">
            <v>wielkopolskie</v>
          </cell>
          <cell r="P165" t="str">
            <v>publiczna</v>
          </cell>
        </row>
        <row r="166">
          <cell r="N166" t="str">
            <v>PL POZNAN08</v>
          </cell>
          <cell r="O166" t="str">
            <v>wielkopolskie</v>
          </cell>
          <cell r="P166" t="str">
            <v>publiczna</v>
          </cell>
        </row>
        <row r="167">
          <cell r="N167" t="str">
            <v>PL POZNAN10</v>
          </cell>
          <cell r="O167" t="str">
            <v>wielkopolskie</v>
          </cell>
          <cell r="P167" t="str">
            <v>niepubliczna</v>
          </cell>
        </row>
        <row r="168">
          <cell r="N168" t="str">
            <v>PL POZNAN12</v>
          </cell>
          <cell r="O168" t="str">
            <v>wielkopolskie</v>
          </cell>
          <cell r="P168" t="str">
            <v>publiczna</v>
          </cell>
        </row>
        <row r="169">
          <cell r="N169" t="str">
            <v>PL POZNAN13</v>
          </cell>
          <cell r="O169" t="str">
            <v>wielkopolskie</v>
          </cell>
          <cell r="P169" t="str">
            <v>niepubliczna</v>
          </cell>
        </row>
        <row r="170">
          <cell r="N170" t="str">
            <v>PL POZNAN14</v>
          </cell>
          <cell r="O170" t="str">
            <v>wielkopolskie</v>
          </cell>
          <cell r="P170" t="str">
            <v>niepubliczna</v>
          </cell>
        </row>
        <row r="171">
          <cell r="N171" t="str">
            <v>PL POZNAN15</v>
          </cell>
          <cell r="O171" t="str">
            <v>wielkopolskie</v>
          </cell>
          <cell r="P171" t="str">
            <v>niepubliczna</v>
          </cell>
        </row>
        <row r="172">
          <cell r="N172" t="str">
            <v>PL POZNAN16</v>
          </cell>
          <cell r="O172" t="str">
            <v>wielkopolskie</v>
          </cell>
          <cell r="P172" t="str">
            <v>niepubliczna</v>
          </cell>
        </row>
        <row r="173">
          <cell r="N173" t="str">
            <v>PL POZNAN17</v>
          </cell>
          <cell r="O173" t="str">
            <v>wielkopolskie</v>
          </cell>
          <cell r="P173" t="str">
            <v>niepubliczna</v>
          </cell>
        </row>
        <row r="174">
          <cell r="N174" t="str">
            <v>PL POZNAN19</v>
          </cell>
          <cell r="O174" t="str">
            <v>wielkopolskie</v>
          </cell>
          <cell r="P174" t="str">
            <v>niepubliczna</v>
          </cell>
        </row>
        <row r="175">
          <cell r="N175" t="str">
            <v>PL POZNAN21</v>
          </cell>
          <cell r="O175" t="str">
            <v>wielkopolskie</v>
          </cell>
          <cell r="P175" t="str">
            <v>niepubliczna</v>
          </cell>
        </row>
        <row r="176">
          <cell r="N176" t="str">
            <v>PL POZNAN22</v>
          </cell>
          <cell r="O176" t="str">
            <v>wielkopolskie</v>
          </cell>
          <cell r="P176" t="str">
            <v>niepubliczna</v>
          </cell>
        </row>
        <row r="177">
          <cell r="N177" t="str">
            <v>PL POZNAN24</v>
          </cell>
          <cell r="O177" t="str">
            <v>wielkopolskie</v>
          </cell>
          <cell r="P177" t="str">
            <v>niepubliczna</v>
          </cell>
        </row>
        <row r="178">
          <cell r="N178" t="str">
            <v>PL POZNAN25</v>
          </cell>
          <cell r="O178" t="str">
            <v>wielkopolskie</v>
          </cell>
          <cell r="P178" t="str">
            <v>niepubliczna</v>
          </cell>
        </row>
        <row r="179">
          <cell r="N179" t="str">
            <v>PL POZNAN27</v>
          </cell>
          <cell r="O179" t="str">
            <v>wielkopolskie</v>
          </cell>
          <cell r="P179" t="str">
            <v>niepubliczna</v>
          </cell>
        </row>
        <row r="180">
          <cell r="N180" t="str">
            <v>PL POZNAN28</v>
          </cell>
          <cell r="O180" t="str">
            <v>wielkopolskie</v>
          </cell>
          <cell r="P180" t="str">
            <v>niepubliczna</v>
          </cell>
        </row>
        <row r="181">
          <cell r="N181" t="str">
            <v>PL POZNAN29</v>
          </cell>
          <cell r="O181" t="str">
            <v>wielkopolskie</v>
          </cell>
          <cell r="P181" t="str">
            <v>publiczna</v>
          </cell>
        </row>
        <row r="182">
          <cell r="N182" t="str">
            <v>PL PRZEMYS01</v>
          </cell>
          <cell r="O182" t="str">
            <v>podkarpackie</v>
          </cell>
          <cell r="P182" t="str">
            <v>niepubliczna</v>
          </cell>
        </row>
        <row r="183">
          <cell r="N183" t="str">
            <v>PL PRZEMYS02</v>
          </cell>
          <cell r="O183" t="str">
            <v>podkarpackie</v>
          </cell>
          <cell r="P183" t="str">
            <v>publiczna</v>
          </cell>
        </row>
        <row r="184">
          <cell r="N184" t="str">
            <v>PL PULTUSK01</v>
          </cell>
          <cell r="O184" t="str">
            <v>mazowieckie</v>
          </cell>
          <cell r="P184" t="str">
            <v>niepubliczna</v>
          </cell>
        </row>
        <row r="185">
          <cell r="N185" t="str">
            <v>PL RACIBOR01</v>
          </cell>
          <cell r="O185" t="str">
            <v>śląskie</v>
          </cell>
          <cell r="P185" t="str">
            <v>publiczna</v>
          </cell>
        </row>
        <row r="186">
          <cell r="N186" t="str">
            <v>PL RADOM01</v>
          </cell>
          <cell r="O186" t="str">
            <v>mazowieckie</v>
          </cell>
          <cell r="P186" t="str">
            <v>publiczna</v>
          </cell>
        </row>
        <row r="187">
          <cell r="N187" t="str">
            <v>PL RADOM03</v>
          </cell>
          <cell r="O187" t="str">
            <v>mazowieckie</v>
          </cell>
          <cell r="P187" t="str">
            <v>niepubliczna</v>
          </cell>
        </row>
        <row r="188">
          <cell r="N188" t="str">
            <v>PL RADOM04</v>
          </cell>
          <cell r="O188" t="str">
            <v>mazowieckie</v>
          </cell>
          <cell r="P188" t="str">
            <v>niepubliczna</v>
          </cell>
        </row>
        <row r="189">
          <cell r="N189" t="str">
            <v>PL RADOM07</v>
          </cell>
          <cell r="O189" t="str">
            <v>mazowieckie</v>
          </cell>
          <cell r="P189" t="str">
            <v>niepubliczna</v>
          </cell>
        </row>
        <row r="190">
          <cell r="N190" t="str">
            <v>PL ROPCZYC01</v>
          </cell>
          <cell r="O190" t="str">
            <v>podkarpackie</v>
          </cell>
          <cell r="P190" t="str">
            <v>niepubliczna</v>
          </cell>
        </row>
        <row r="191">
          <cell r="N191" t="str">
            <v>PL RZESZOW01</v>
          </cell>
          <cell r="O191" t="str">
            <v>podkarpackie</v>
          </cell>
          <cell r="P191" t="str">
            <v>publiczna</v>
          </cell>
        </row>
        <row r="192">
          <cell r="N192" t="str">
            <v>PL RZESZOW02</v>
          </cell>
          <cell r="O192" t="str">
            <v>podkarpackie</v>
          </cell>
          <cell r="P192" t="str">
            <v>publiczna</v>
          </cell>
        </row>
        <row r="193">
          <cell r="N193" t="str">
            <v>PL RZESZOW03</v>
          </cell>
          <cell r="O193" t="str">
            <v>podkarpackie</v>
          </cell>
          <cell r="P193" t="str">
            <v>niepubliczna</v>
          </cell>
        </row>
        <row r="194">
          <cell r="N194" t="str">
            <v>PL RZESZOW04</v>
          </cell>
          <cell r="O194" t="str">
            <v>podkarpackie</v>
          </cell>
          <cell r="P194" t="str">
            <v>niepubliczna</v>
          </cell>
        </row>
        <row r="195">
          <cell r="N195" t="str">
            <v>PL SANDOMI02</v>
          </cell>
          <cell r="O195" t="str">
            <v>świętokrzyskie</v>
          </cell>
          <cell r="P195" t="str">
            <v>publiczna</v>
          </cell>
        </row>
        <row r="196">
          <cell r="N196" t="str">
            <v>PL SANOK01</v>
          </cell>
          <cell r="O196" t="str">
            <v>podkarpackie</v>
          </cell>
          <cell r="P196" t="str">
            <v>publiczna</v>
          </cell>
        </row>
        <row r="197">
          <cell r="N197" t="str">
            <v>PL SIEDLCE01</v>
          </cell>
          <cell r="O197" t="str">
            <v>mazowieckie</v>
          </cell>
          <cell r="P197" t="str">
            <v>publiczna</v>
          </cell>
        </row>
        <row r="198">
          <cell r="N198" t="str">
            <v>PL SIEDLCE03</v>
          </cell>
          <cell r="O198" t="str">
            <v>mazowieckie</v>
          </cell>
          <cell r="P198" t="str">
            <v>niepubliczna</v>
          </cell>
        </row>
        <row r="199">
          <cell r="N199" t="str">
            <v>PL SKIERNI02</v>
          </cell>
          <cell r="O199" t="str">
            <v>łódzkie</v>
          </cell>
          <cell r="P199" t="str">
            <v>publiczna</v>
          </cell>
        </row>
        <row r="200">
          <cell r="N200" t="str">
            <v>PL SLUPSK01</v>
          </cell>
          <cell r="O200" t="str">
            <v>pomorskie</v>
          </cell>
          <cell r="P200" t="str">
            <v>publiczna</v>
          </cell>
        </row>
        <row r="201">
          <cell r="N201" t="str">
            <v>PL SOPOT01</v>
          </cell>
          <cell r="O201" t="str">
            <v>pomorskie</v>
          </cell>
          <cell r="P201" t="str">
            <v>niepubliczna</v>
          </cell>
        </row>
        <row r="202">
          <cell r="N202" t="str">
            <v>PL SOSNOWI01</v>
          </cell>
          <cell r="O202" t="str">
            <v>śląskie</v>
          </cell>
          <cell r="P202" t="str">
            <v>niepubliczna</v>
          </cell>
        </row>
        <row r="203">
          <cell r="N203" t="str">
            <v>PL SUCHA-B01</v>
          </cell>
          <cell r="O203" t="str">
            <v>małopolskie</v>
          </cell>
          <cell r="P203" t="str">
            <v>niepubliczna</v>
          </cell>
        </row>
        <row r="204">
          <cell r="N204" t="str">
            <v>PL SUWALKI03</v>
          </cell>
          <cell r="O204" t="str">
            <v>podlaskie</v>
          </cell>
          <cell r="P204" t="str">
            <v>publiczna</v>
          </cell>
        </row>
        <row r="205">
          <cell r="N205" t="str">
            <v>PL SZCZECI01</v>
          </cell>
          <cell r="O205" t="str">
            <v>zachodniopomorskie</v>
          </cell>
          <cell r="P205" t="str">
            <v>publiczna</v>
          </cell>
        </row>
        <row r="206">
          <cell r="N206" t="str">
            <v>PL SZCZECI02</v>
          </cell>
          <cell r="O206" t="str">
            <v>zachodniopomorskie</v>
          </cell>
          <cell r="P206" t="str">
            <v>publiczna</v>
          </cell>
        </row>
        <row r="207">
          <cell r="N207" t="str">
            <v>PL SZCZECI03</v>
          </cell>
          <cell r="O207" t="str">
            <v>zachodniopomorskie</v>
          </cell>
          <cell r="P207" t="str">
            <v>publiczna</v>
          </cell>
        </row>
        <row r="208">
          <cell r="N208" t="str">
            <v>PL SZCZECI05</v>
          </cell>
          <cell r="O208" t="str">
            <v>zachodniopomorskie</v>
          </cell>
          <cell r="P208" t="str">
            <v>publiczna</v>
          </cell>
        </row>
        <row r="209">
          <cell r="N209" t="str">
            <v>PL SZCZECI06</v>
          </cell>
          <cell r="O209" t="str">
            <v>zachodniopomorskie</v>
          </cell>
          <cell r="P209" t="str">
            <v>niepubliczna</v>
          </cell>
        </row>
        <row r="210">
          <cell r="N210" t="str">
            <v>PL SZCZECI07</v>
          </cell>
          <cell r="O210" t="str">
            <v>zachodniopomorskie</v>
          </cell>
          <cell r="P210" t="str">
            <v>niepubliczna</v>
          </cell>
        </row>
        <row r="211">
          <cell r="N211" t="str">
            <v>PL SZCZECI10</v>
          </cell>
          <cell r="O211" t="str">
            <v>zachodniopomorskie</v>
          </cell>
          <cell r="P211" t="str">
            <v>niepubliczna</v>
          </cell>
        </row>
        <row r="212">
          <cell r="N212" t="str">
            <v>PL SZCZECI12</v>
          </cell>
          <cell r="O212" t="str">
            <v>zachodniopomorskie</v>
          </cell>
          <cell r="P212" t="str">
            <v>niepubliczna</v>
          </cell>
        </row>
        <row r="213">
          <cell r="N213" t="str">
            <v>PL SZCZECI15</v>
          </cell>
          <cell r="O213" t="str">
            <v>zachodniopomorskie</v>
          </cell>
          <cell r="P213" t="str">
            <v>publiczna</v>
          </cell>
        </row>
        <row r="214">
          <cell r="N214" t="str">
            <v>PL SZCZECI17</v>
          </cell>
          <cell r="O214" t="str">
            <v>zachodniopomorskie</v>
          </cell>
          <cell r="P214" t="str">
            <v>niepubliczna</v>
          </cell>
        </row>
        <row r="215">
          <cell r="N215" t="str">
            <v>PL SZCZECI18</v>
          </cell>
          <cell r="O215" t="str">
            <v>zachodniopomorskie</v>
          </cell>
          <cell r="P215" t="str">
            <v>niepubliczna</v>
          </cell>
        </row>
        <row r="216">
          <cell r="N216" t="str">
            <v>PL SZCZYTN02</v>
          </cell>
          <cell r="O216" t="str">
            <v>warmińsko-mazurskie</v>
          </cell>
          <cell r="P216" t="str">
            <v>publiczna</v>
          </cell>
        </row>
        <row r="217">
          <cell r="N217" t="str">
            <v>PL TARNOBR01</v>
          </cell>
          <cell r="O217" t="str">
            <v>podkarpackie</v>
          </cell>
          <cell r="P217" t="str">
            <v>publiczna</v>
          </cell>
        </row>
        <row r="218">
          <cell r="N218" t="str">
            <v>PL TARNOW01</v>
          </cell>
          <cell r="O218" t="str">
            <v>małopolskie</v>
          </cell>
          <cell r="P218" t="str">
            <v>niepubliczna</v>
          </cell>
        </row>
        <row r="219">
          <cell r="N219" t="str">
            <v>PL TARNOW02</v>
          </cell>
          <cell r="O219" t="str">
            <v>małopolskie</v>
          </cell>
          <cell r="P219" t="str">
            <v>publiczna</v>
          </cell>
        </row>
        <row r="220">
          <cell r="N220" t="str">
            <v>PL TORUN01</v>
          </cell>
          <cell r="O220" t="str">
            <v>kujawsko-pomorskie</v>
          </cell>
          <cell r="P220" t="str">
            <v>publiczna</v>
          </cell>
        </row>
        <row r="221">
          <cell r="N221" t="str">
            <v>PL TORUN02</v>
          </cell>
          <cell r="O221" t="str">
            <v>kujawsko-pomorskie</v>
          </cell>
          <cell r="P221" t="str">
            <v>niepubliczna</v>
          </cell>
        </row>
        <row r="222">
          <cell r="N222" t="str">
            <v>PL TORUN03</v>
          </cell>
          <cell r="O222" t="str">
            <v>kujawsko-pomorskie</v>
          </cell>
          <cell r="P222" t="str">
            <v>niepubliczna</v>
          </cell>
        </row>
        <row r="223">
          <cell r="N223" t="str">
            <v>PL TORUN04</v>
          </cell>
          <cell r="O223" t="str">
            <v>kujawsko-pomorskie</v>
          </cell>
          <cell r="P223" t="str">
            <v>niepubliczna</v>
          </cell>
        </row>
        <row r="224">
          <cell r="N224" t="str">
            <v>PL WALBRZY04</v>
          </cell>
          <cell r="O224" t="str">
            <v>dolnośląskie</v>
          </cell>
          <cell r="P224" t="str">
            <v>publiczna</v>
          </cell>
        </row>
        <row r="225">
          <cell r="N225" t="str">
            <v>PL WALCZ01</v>
          </cell>
          <cell r="O225" t="str">
            <v>zachodniopomorskie</v>
          </cell>
          <cell r="P225" t="str">
            <v>publiczna</v>
          </cell>
        </row>
        <row r="226">
          <cell r="N226" t="str">
            <v>PL WARSZAW01</v>
          </cell>
          <cell r="O226" t="str">
            <v>mazowieckie</v>
          </cell>
          <cell r="P226" t="str">
            <v>publiczna</v>
          </cell>
        </row>
        <row r="227">
          <cell r="N227" t="str">
            <v>PL WARSZAW02</v>
          </cell>
          <cell r="O227" t="str">
            <v>mazowieckie</v>
          </cell>
          <cell r="P227" t="str">
            <v>publiczna</v>
          </cell>
        </row>
        <row r="228">
          <cell r="N228" t="str">
            <v>PL WARSZAW03</v>
          </cell>
          <cell r="O228" t="str">
            <v>mazowieckie</v>
          </cell>
          <cell r="P228" t="str">
            <v>publiczna</v>
          </cell>
        </row>
        <row r="229">
          <cell r="N229" t="str">
            <v>PL WARSZAW04</v>
          </cell>
          <cell r="O229" t="str">
            <v>mazowieckie</v>
          </cell>
          <cell r="P229" t="str">
            <v>publiczna</v>
          </cell>
        </row>
        <row r="230">
          <cell r="N230" t="str">
            <v>PL WARSZAW05</v>
          </cell>
          <cell r="O230" t="str">
            <v>mazowieckie</v>
          </cell>
          <cell r="P230" t="str">
            <v>publiczna</v>
          </cell>
        </row>
        <row r="231">
          <cell r="N231" t="str">
            <v>PL WARSZAW06</v>
          </cell>
          <cell r="O231" t="str">
            <v>mazowieckie</v>
          </cell>
          <cell r="P231" t="str">
            <v>publiczna</v>
          </cell>
        </row>
        <row r="232">
          <cell r="N232" t="str">
            <v>PL WARSZAW07</v>
          </cell>
          <cell r="O232" t="str">
            <v>mazowieckie</v>
          </cell>
          <cell r="P232" t="str">
            <v>publiczna</v>
          </cell>
        </row>
        <row r="233">
          <cell r="N233" t="str">
            <v>PL WARSZAW08</v>
          </cell>
          <cell r="O233" t="str">
            <v>mazowieckie</v>
          </cell>
          <cell r="P233" t="str">
            <v>publiczna</v>
          </cell>
        </row>
        <row r="234">
          <cell r="N234" t="str">
            <v>PL WARSZAW09</v>
          </cell>
          <cell r="O234" t="str">
            <v>mazowieckie</v>
          </cell>
          <cell r="P234" t="str">
            <v>publiczna</v>
          </cell>
        </row>
        <row r="235">
          <cell r="N235" t="str">
            <v>PL WARSZAW10</v>
          </cell>
          <cell r="O235" t="str">
            <v>mazowieckie</v>
          </cell>
          <cell r="P235" t="str">
            <v>publiczna</v>
          </cell>
        </row>
        <row r="236">
          <cell r="N236" t="str">
            <v>PL WARSZAW11</v>
          </cell>
          <cell r="O236" t="str">
            <v>mazowieckie</v>
          </cell>
          <cell r="P236" t="str">
            <v>publiczna</v>
          </cell>
        </row>
        <row r="237">
          <cell r="N237" t="str">
            <v>PL WARSZAW12</v>
          </cell>
          <cell r="O237" t="str">
            <v>mazowieckie</v>
          </cell>
          <cell r="P237" t="str">
            <v>publiczna</v>
          </cell>
        </row>
        <row r="238">
          <cell r="N238" t="str">
            <v>PL WARSZAW14</v>
          </cell>
          <cell r="O238" t="str">
            <v>mazowieckie</v>
          </cell>
          <cell r="P238" t="str">
            <v>niepubliczna</v>
          </cell>
        </row>
        <row r="239">
          <cell r="N239" t="str">
            <v>PL WARSZAW17</v>
          </cell>
          <cell r="O239" t="str">
            <v>mazowieckie</v>
          </cell>
          <cell r="P239" t="str">
            <v>niepubliczna</v>
          </cell>
        </row>
        <row r="240">
          <cell r="N240" t="str">
            <v>PL WARSZAW21</v>
          </cell>
          <cell r="O240" t="str">
            <v>mazowieckie</v>
          </cell>
          <cell r="P240" t="str">
            <v>niepubliczna</v>
          </cell>
        </row>
        <row r="241">
          <cell r="N241" t="str">
            <v>PL WARSZAW22</v>
          </cell>
          <cell r="O241" t="str">
            <v>mazowieckie</v>
          </cell>
          <cell r="P241" t="str">
            <v>publiczna</v>
          </cell>
        </row>
        <row r="242">
          <cell r="N242" t="str">
            <v>PL WARSZAW23</v>
          </cell>
          <cell r="O242" t="str">
            <v>mazowieckie</v>
          </cell>
          <cell r="P242" t="str">
            <v>niepubliczna</v>
          </cell>
        </row>
        <row r="243">
          <cell r="N243" t="str">
            <v>PL WARSZAW26</v>
          </cell>
          <cell r="O243" t="str">
            <v>mazowieckie</v>
          </cell>
          <cell r="P243" t="str">
            <v>niepubliczna</v>
          </cell>
        </row>
        <row r="244">
          <cell r="N244" t="str">
            <v>PL WARSZAW28</v>
          </cell>
          <cell r="O244" t="str">
            <v>mazowieckie</v>
          </cell>
          <cell r="P244" t="str">
            <v>niepubliczna</v>
          </cell>
        </row>
        <row r="245">
          <cell r="N245" t="str">
            <v>PL WARSZAW33</v>
          </cell>
          <cell r="O245" t="str">
            <v>mazowieckie</v>
          </cell>
          <cell r="P245" t="str">
            <v>publiczna</v>
          </cell>
        </row>
        <row r="246">
          <cell r="N246" t="str">
            <v>PL WARSZAW35</v>
          </cell>
          <cell r="O246" t="str">
            <v>mazowieckie</v>
          </cell>
          <cell r="P246" t="str">
            <v>niepubliczna</v>
          </cell>
        </row>
        <row r="247">
          <cell r="N247" t="str">
            <v>PL WARSZAW37</v>
          </cell>
          <cell r="O247" t="str">
            <v>mazowieckie</v>
          </cell>
          <cell r="P247" t="str">
            <v>niepubliczna</v>
          </cell>
        </row>
        <row r="248">
          <cell r="N248" t="str">
            <v>PL WARSZAW41</v>
          </cell>
          <cell r="O248" t="str">
            <v>mazowieckie</v>
          </cell>
          <cell r="P248" t="str">
            <v>niepubliczna</v>
          </cell>
        </row>
        <row r="249">
          <cell r="N249" t="str">
            <v>PL WARSZAW46</v>
          </cell>
          <cell r="O249" t="str">
            <v>mazowieckie</v>
          </cell>
          <cell r="P249" t="str">
            <v>niepubliczna</v>
          </cell>
        </row>
        <row r="250">
          <cell r="N250" t="str">
            <v>PL WARSZAW53</v>
          </cell>
          <cell r="O250" t="str">
            <v>mazowieckie</v>
          </cell>
          <cell r="P250" t="str">
            <v>niepubliczna</v>
          </cell>
        </row>
        <row r="251">
          <cell r="N251" t="str">
            <v>PL WARSZAW56</v>
          </cell>
          <cell r="O251" t="str">
            <v>mazowieckie</v>
          </cell>
          <cell r="P251" t="str">
            <v>niepubliczna</v>
          </cell>
        </row>
        <row r="252">
          <cell r="N252" t="str">
            <v>PL WARSZAW59</v>
          </cell>
          <cell r="O252" t="str">
            <v>mazowieckie</v>
          </cell>
          <cell r="P252" t="str">
            <v>niepubliczna</v>
          </cell>
        </row>
        <row r="253">
          <cell r="N253" t="str">
            <v>PL WARSZAW61</v>
          </cell>
          <cell r="O253" t="str">
            <v>mazowieckie</v>
          </cell>
          <cell r="P253" t="str">
            <v>niepubliczna</v>
          </cell>
        </row>
        <row r="254">
          <cell r="N254" t="str">
            <v>PL WARSZAW62</v>
          </cell>
          <cell r="O254" t="str">
            <v>mazowieckie</v>
          </cell>
          <cell r="P254" t="str">
            <v>publiczna</v>
          </cell>
        </row>
        <row r="255">
          <cell r="N255" t="str">
            <v>PL WARSZAW63</v>
          </cell>
          <cell r="O255" t="str">
            <v>mazowieckie</v>
          </cell>
          <cell r="P255" t="str">
            <v>niepubliczna</v>
          </cell>
        </row>
        <row r="256">
          <cell r="N256" t="str">
            <v>PL WARSZAW64</v>
          </cell>
          <cell r="O256" t="str">
            <v>mazowieckie</v>
          </cell>
          <cell r="P256" t="str">
            <v>niepubliczna</v>
          </cell>
        </row>
        <row r="257">
          <cell r="N257" t="str">
            <v>PL WARSZAW65</v>
          </cell>
          <cell r="O257" t="str">
            <v>mazowieckie</v>
          </cell>
          <cell r="P257" t="str">
            <v>niepubliczna</v>
          </cell>
        </row>
        <row r="258">
          <cell r="N258" t="str">
            <v>PL WARSZAW66</v>
          </cell>
          <cell r="O258" t="str">
            <v>mazowieckie</v>
          </cell>
          <cell r="P258" t="str">
            <v>NIEPUBLICZNA</v>
          </cell>
        </row>
        <row r="259">
          <cell r="N259" t="str">
            <v>PL WARSZAW67</v>
          </cell>
          <cell r="O259" t="str">
            <v>mazowieckie</v>
          </cell>
          <cell r="P259" t="str">
            <v>publiczna</v>
          </cell>
        </row>
        <row r="260">
          <cell r="N260" t="str">
            <v>PL WARSZAW68</v>
          </cell>
          <cell r="O260" t="str">
            <v>mazowieckie</v>
          </cell>
          <cell r="P260" t="str">
            <v>publiczna</v>
          </cell>
        </row>
        <row r="261">
          <cell r="N261" t="str">
            <v>PL WARSZAW72</v>
          </cell>
          <cell r="O261" t="str">
            <v>mazowieckie</v>
          </cell>
          <cell r="P261" t="str">
            <v>niepubliczna</v>
          </cell>
        </row>
        <row r="262">
          <cell r="N262" t="str">
            <v>PL WARSZAW73</v>
          </cell>
          <cell r="O262" t="str">
            <v>mazowieckie</v>
          </cell>
          <cell r="P262" t="str">
            <v>publiczna</v>
          </cell>
        </row>
        <row r="263">
          <cell r="N263" t="str">
            <v>PL WARSZAW74</v>
          </cell>
          <cell r="O263" t="str">
            <v>mazowieckie</v>
          </cell>
          <cell r="P263" t="str">
            <v>niepubliczna</v>
          </cell>
        </row>
        <row r="264">
          <cell r="N264" t="str">
            <v>PL WARSZAW75</v>
          </cell>
          <cell r="O264" t="str">
            <v>mazowieckie</v>
          </cell>
          <cell r="P264" t="str">
            <v>niepubliczna</v>
          </cell>
        </row>
        <row r="265">
          <cell r="N265" t="str">
            <v>PL WARSZAW76</v>
          </cell>
          <cell r="O265" t="str">
            <v>mazowieckie</v>
          </cell>
          <cell r="P265" t="str">
            <v>publiczna</v>
          </cell>
        </row>
        <row r="266">
          <cell r="N266" t="str">
            <v>PL WARSZAW77</v>
          </cell>
          <cell r="O266" t="str">
            <v>mazowieckie</v>
          </cell>
          <cell r="P266" t="str">
            <v>niepubliczna</v>
          </cell>
        </row>
        <row r="267">
          <cell r="N267" t="str">
            <v>PL WARSZAW78</v>
          </cell>
          <cell r="O267" t="str">
            <v>mazowieckie</v>
          </cell>
          <cell r="P267" t="str">
            <v>niepubliczna</v>
          </cell>
        </row>
        <row r="268">
          <cell r="N268" t="str">
            <v>PL WARSZAW79</v>
          </cell>
          <cell r="O268" t="str">
            <v>mazowieckie</v>
          </cell>
          <cell r="P268" t="str">
            <v>niepubliczna</v>
          </cell>
        </row>
        <row r="269">
          <cell r="N269" t="str">
            <v>PL WARSZAW80</v>
          </cell>
          <cell r="O269" t="str">
            <v>mazowieckie</v>
          </cell>
          <cell r="P269" t="str">
            <v>publiczna</v>
          </cell>
        </row>
        <row r="270">
          <cell r="N270" t="str">
            <v>PL WARSZAW81</v>
          </cell>
          <cell r="O270" t="str">
            <v>mazowieckie</v>
          </cell>
          <cell r="P270" t="str">
            <v>publiczna</v>
          </cell>
        </row>
        <row r="271">
          <cell r="N271" t="str">
            <v>PL WARSZAW82</v>
          </cell>
          <cell r="O271" t="str">
            <v>mazowieckie</v>
          </cell>
          <cell r="P271" t="str">
            <v>niepubliczna</v>
          </cell>
        </row>
        <row r="272">
          <cell r="N272" t="str">
            <v>PL WARSZAW83</v>
          </cell>
          <cell r="O272" t="str">
            <v>mazowieckie</v>
          </cell>
          <cell r="P272" t="str">
            <v>publiczna</v>
          </cell>
        </row>
        <row r="273">
          <cell r="N273" t="str">
            <v>PL WARSZAW84</v>
          </cell>
          <cell r="O273" t="str">
            <v>mazowieckie</v>
          </cell>
          <cell r="P273" t="str">
            <v>publiczna</v>
          </cell>
        </row>
        <row r="274">
          <cell r="N274" t="str">
            <v>PL WARSZAW85</v>
          </cell>
          <cell r="O274" t="str">
            <v>mazowieckie</v>
          </cell>
          <cell r="P274" t="str">
            <v>publiczna</v>
          </cell>
        </row>
        <row r="275">
          <cell r="N275" t="str">
            <v>PL WARSZAW86</v>
          </cell>
          <cell r="O275" t="str">
            <v>mazowieckie</v>
          </cell>
          <cell r="P275" t="str">
            <v>niepubliczna</v>
          </cell>
        </row>
        <row r="276">
          <cell r="N276" t="str">
            <v>PL WARSZAW87</v>
          </cell>
          <cell r="O276" t="str">
            <v>mazowieckie</v>
          </cell>
          <cell r="P276" t="str">
            <v>publiczna</v>
          </cell>
        </row>
        <row r="277">
          <cell r="N277" t="str">
            <v>PL WARSZAW88</v>
          </cell>
          <cell r="O277" t="str">
            <v>mazowieckie</v>
          </cell>
          <cell r="P277" t="str">
            <v>niepubliczna</v>
          </cell>
        </row>
        <row r="278">
          <cell r="N278" t="str">
            <v>PL WARSZAW89</v>
          </cell>
          <cell r="O278" t="str">
            <v>mazowieckie</v>
          </cell>
          <cell r="P278" t="str">
            <v>publiczna</v>
          </cell>
        </row>
        <row r="279">
          <cell r="N279" t="str">
            <v>PL WARSZAW90</v>
          </cell>
          <cell r="O279" t="str">
            <v>mazowieckie</v>
          </cell>
          <cell r="P279" t="str">
            <v>niepubliczna</v>
          </cell>
        </row>
        <row r="280">
          <cell r="N280" t="str">
            <v>PL WARSZAW91</v>
          </cell>
          <cell r="O280" t="str">
            <v>mazowieckie</v>
          </cell>
          <cell r="P280" t="str">
            <v>publiczna</v>
          </cell>
        </row>
        <row r="281">
          <cell r="N281" t="str">
            <v>PL WARSZAW92</v>
          </cell>
          <cell r="O281" t="str">
            <v>mazowieckie</v>
          </cell>
          <cell r="P281" t="str">
            <v>publiczna</v>
          </cell>
        </row>
        <row r="282">
          <cell r="N282" t="str">
            <v>PL WARSZAW93</v>
          </cell>
          <cell r="O282" t="str">
            <v>mazowieckie</v>
          </cell>
          <cell r="P282" t="str">
            <v>publiczna</v>
          </cell>
        </row>
        <row r="283">
          <cell r="N283" t="str">
            <v>PL WARSZAW94</v>
          </cell>
          <cell r="O283" t="str">
            <v>mazowieckie</v>
          </cell>
          <cell r="P283" t="str">
            <v>niepubliczna</v>
          </cell>
        </row>
        <row r="284">
          <cell r="N284" t="str">
            <v>PL WARSZAW95</v>
          </cell>
          <cell r="O284" t="str">
            <v>mazowieckie</v>
          </cell>
          <cell r="P284" t="str">
            <v>publiczna</v>
          </cell>
        </row>
        <row r="285">
          <cell r="N285" t="str">
            <v>PL WARSZAW96</v>
          </cell>
          <cell r="O285" t="str">
            <v>mazowieckie</v>
          </cell>
          <cell r="P285" t="str">
            <v>niepubliczna</v>
          </cell>
        </row>
        <row r="286">
          <cell r="N286" t="str">
            <v>PL WLOCLAW01</v>
          </cell>
          <cell r="O286" t="str">
            <v>kujawsko-pomorskie</v>
          </cell>
          <cell r="P286" t="str">
            <v>niepubliczna</v>
          </cell>
        </row>
        <row r="287">
          <cell r="N287" t="str">
            <v>PL WLOCLAW02</v>
          </cell>
          <cell r="O287" t="str">
            <v>kujawsko-pomorskie</v>
          </cell>
          <cell r="P287" t="str">
            <v>publiczna</v>
          </cell>
        </row>
        <row r="288">
          <cell r="N288" t="str">
            <v>PL WROCLAW01</v>
          </cell>
          <cell r="O288" t="str">
            <v>dolnośląskie</v>
          </cell>
          <cell r="P288" t="str">
            <v>publiczna</v>
          </cell>
        </row>
        <row r="289">
          <cell r="N289" t="str">
            <v>PL WROCLAW02</v>
          </cell>
          <cell r="O289" t="str">
            <v>dolnośląskie</v>
          </cell>
          <cell r="P289" t="str">
            <v>publiczna</v>
          </cell>
        </row>
        <row r="290">
          <cell r="N290" t="str">
            <v>PL WROCLAW03</v>
          </cell>
          <cell r="O290" t="str">
            <v>dolnośląskie</v>
          </cell>
          <cell r="P290" t="str">
            <v>publiczna</v>
          </cell>
        </row>
        <row r="291">
          <cell r="N291" t="str">
            <v>PL WROCLAW04</v>
          </cell>
          <cell r="O291" t="str">
            <v>dolnośląskie</v>
          </cell>
          <cell r="P291" t="str">
            <v>publiczna</v>
          </cell>
        </row>
        <row r="292">
          <cell r="N292" t="str">
            <v>PL WROCLAW05</v>
          </cell>
          <cell r="O292" t="str">
            <v>dolnośląskie</v>
          </cell>
          <cell r="P292" t="str">
            <v>publiczna</v>
          </cell>
        </row>
        <row r="293">
          <cell r="N293" t="str">
            <v>PL WROCLAW06</v>
          </cell>
          <cell r="O293" t="str">
            <v>dolnośląskie</v>
          </cell>
          <cell r="P293" t="str">
            <v>publiczna</v>
          </cell>
        </row>
        <row r="294">
          <cell r="N294" t="str">
            <v>PL WROCLAW07</v>
          </cell>
          <cell r="O294" t="str">
            <v>dolnośląskie</v>
          </cell>
          <cell r="P294" t="str">
            <v>publiczna</v>
          </cell>
        </row>
        <row r="295">
          <cell r="N295" t="str">
            <v>PL WROCLAW08</v>
          </cell>
          <cell r="O295" t="str">
            <v>dolnośląskie</v>
          </cell>
          <cell r="P295" t="str">
            <v>publiczna</v>
          </cell>
        </row>
        <row r="296">
          <cell r="N296" t="str">
            <v>PL WROCLAW12</v>
          </cell>
          <cell r="O296" t="str">
            <v>dolnośląskie</v>
          </cell>
          <cell r="P296" t="str">
            <v>niepubliczna</v>
          </cell>
        </row>
        <row r="297">
          <cell r="N297" t="str">
            <v>PL WROCLAW13</v>
          </cell>
          <cell r="O297" t="str">
            <v>dolnośląskie</v>
          </cell>
          <cell r="P297" t="str">
            <v>niepubliczna</v>
          </cell>
        </row>
        <row r="298">
          <cell r="N298" t="str">
            <v>PL WROCLAW14</v>
          </cell>
          <cell r="O298" t="str">
            <v>dolnośląskie</v>
          </cell>
          <cell r="P298" t="str">
            <v>niepubliczna</v>
          </cell>
        </row>
        <row r="299">
          <cell r="N299" t="str">
            <v>PL WROCLAW15</v>
          </cell>
          <cell r="O299" t="str">
            <v>dolnośląskie</v>
          </cell>
          <cell r="P299" t="str">
            <v>niepubliczna</v>
          </cell>
        </row>
        <row r="300">
          <cell r="N300" t="str">
            <v>PL WROCLAW16</v>
          </cell>
          <cell r="O300" t="str">
            <v>dolnośląskie</v>
          </cell>
          <cell r="P300" t="str">
            <v>niepubliczna</v>
          </cell>
        </row>
        <row r="301">
          <cell r="N301" t="str">
            <v>PL WROCLAW20</v>
          </cell>
          <cell r="O301" t="str">
            <v>dolnośląskie</v>
          </cell>
          <cell r="P301" t="str">
            <v>niepubliczna</v>
          </cell>
        </row>
        <row r="302">
          <cell r="N302" t="str">
            <v>PL WROCLAW21</v>
          </cell>
          <cell r="O302" t="str">
            <v>dolnośląskie</v>
          </cell>
          <cell r="P302" t="str">
            <v>niepubliczna</v>
          </cell>
        </row>
        <row r="303">
          <cell r="N303" t="str">
            <v>PL WROCLAW22</v>
          </cell>
          <cell r="O303" t="str">
            <v>dolnośląskie</v>
          </cell>
          <cell r="P303" t="str">
            <v>niepubliczna</v>
          </cell>
        </row>
        <row r="304">
          <cell r="N304" t="str">
            <v>PL WROCLAW23</v>
          </cell>
          <cell r="O304" t="str">
            <v>dolnośląskie</v>
          </cell>
          <cell r="P304" t="str">
            <v>niepubliczna</v>
          </cell>
        </row>
        <row r="305">
          <cell r="N305" t="str">
            <v>PL WROCLAW25</v>
          </cell>
          <cell r="O305" t="str">
            <v>dolnośląskie</v>
          </cell>
          <cell r="P305" t="str">
            <v>publiczna</v>
          </cell>
        </row>
        <row r="306">
          <cell r="N306" t="str">
            <v>PL WROCLAW26</v>
          </cell>
          <cell r="O306" t="str">
            <v>dolnośląskie</v>
          </cell>
          <cell r="P306" t="str">
            <v>publiczna</v>
          </cell>
        </row>
        <row r="307">
          <cell r="N307" t="str">
            <v>PL WROCLAW27</v>
          </cell>
          <cell r="O307" t="str">
            <v>dolnośląskie</v>
          </cell>
          <cell r="P307" t="str">
            <v>niepubliczna</v>
          </cell>
        </row>
        <row r="308">
          <cell r="N308" t="str">
            <v>PL WROCLAW28</v>
          </cell>
          <cell r="O308" t="str">
            <v>dolnośląskie</v>
          </cell>
          <cell r="P308" t="str">
            <v>NIEPUBLICZNA</v>
          </cell>
        </row>
        <row r="309">
          <cell r="N309" t="str">
            <v>PL WROCLAW29</v>
          </cell>
          <cell r="O309" t="str">
            <v>dolnośląskie</v>
          </cell>
          <cell r="P309" t="str">
            <v>publiczna</v>
          </cell>
        </row>
        <row r="310">
          <cell r="N310" t="str">
            <v>PL WROCLAW30</v>
          </cell>
          <cell r="O310" t="str">
            <v>dolnośląskie</v>
          </cell>
          <cell r="P310" t="str">
            <v>niepubliczna</v>
          </cell>
        </row>
        <row r="311">
          <cell r="N311" t="str">
            <v>PL WROCLAW31</v>
          </cell>
          <cell r="O311" t="str">
            <v>dolnośląskie</v>
          </cell>
          <cell r="P311" t="str">
            <v>niepubliczna</v>
          </cell>
        </row>
        <row r="312">
          <cell r="N312" t="str">
            <v>PL ZAMOSC01</v>
          </cell>
          <cell r="O312" t="str">
            <v>lubelskie</v>
          </cell>
          <cell r="P312" t="str">
            <v>niepubliczna</v>
          </cell>
        </row>
        <row r="313">
          <cell r="N313" t="str">
            <v>PL ZAMOSC02</v>
          </cell>
          <cell r="O313" t="str">
            <v>lubelskie</v>
          </cell>
          <cell r="P313" t="str">
            <v>niepubliczna</v>
          </cell>
        </row>
        <row r="314">
          <cell r="N314" t="str">
            <v>PL ZAMOSC03</v>
          </cell>
          <cell r="O314" t="str">
            <v>lubelskie</v>
          </cell>
          <cell r="P314" t="str">
            <v>publiczna</v>
          </cell>
        </row>
        <row r="315">
          <cell r="N315" t="str">
            <v>PL ZIELONA01</v>
          </cell>
          <cell r="O315" t="str">
            <v>lubuskie</v>
          </cell>
          <cell r="P315" t="str">
            <v>publiczna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2014-2020.erasmusplus.org.pl/akcje/akcja-1-szkolnictwo-wyzsz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E12"/>
  <sheetViews>
    <sheetView workbookViewId="0">
      <selection activeCell="C12" sqref="C12"/>
    </sheetView>
  </sheetViews>
  <sheetFormatPr defaultRowHeight="12.75" x14ac:dyDescent="0.2"/>
  <cols>
    <col min="1" max="1" width="15.42578125" style="2" customWidth="1"/>
    <col min="2" max="2" width="88.5703125" style="2" customWidth="1"/>
    <col min="3" max="3" width="34.42578125" style="2" customWidth="1"/>
    <col min="4" max="16384" width="9.140625" style="2"/>
  </cols>
  <sheetData>
    <row r="1" spans="1:5" ht="25.5" x14ac:dyDescent="0.2">
      <c r="A1" s="13" t="s">
        <v>74</v>
      </c>
      <c r="B1" s="13" t="s">
        <v>75</v>
      </c>
      <c r="C1" s="13" t="s">
        <v>76</v>
      </c>
    </row>
    <row r="2" spans="1:5" ht="51" x14ac:dyDescent="0.2">
      <c r="A2" s="14" t="s">
        <v>421</v>
      </c>
      <c r="B2" s="7" t="s">
        <v>422</v>
      </c>
      <c r="C2" s="42" t="s">
        <v>364</v>
      </c>
    </row>
    <row r="3" spans="1:5" s="9" customFormat="1" x14ac:dyDescent="0.25">
      <c r="A3" s="14" t="s">
        <v>77</v>
      </c>
      <c r="B3" s="8" t="s">
        <v>78</v>
      </c>
    </row>
    <row r="4" spans="1:5" s="9" customFormat="1" x14ac:dyDescent="0.25">
      <c r="A4" s="10" t="s">
        <v>79</v>
      </c>
      <c r="B4" s="8" t="s">
        <v>80</v>
      </c>
    </row>
    <row r="5" spans="1:5" s="9" customFormat="1" ht="25.5" x14ac:dyDescent="0.25">
      <c r="A5" s="10" t="s">
        <v>81</v>
      </c>
      <c r="B5" s="7" t="s">
        <v>82</v>
      </c>
    </row>
    <row r="6" spans="1:5" s="9" customFormat="1" x14ac:dyDescent="0.25">
      <c r="A6" s="14" t="s">
        <v>83</v>
      </c>
      <c r="B6" s="8" t="s">
        <v>84</v>
      </c>
    </row>
    <row r="7" spans="1:5" ht="38.25" x14ac:dyDescent="0.2">
      <c r="A7" s="11" t="s">
        <v>85</v>
      </c>
      <c r="B7" s="12" t="s">
        <v>86</v>
      </c>
    </row>
    <row r="8" spans="1:5" ht="51" x14ac:dyDescent="0.2">
      <c r="A8" s="11" t="s">
        <v>87</v>
      </c>
      <c r="B8" s="12" t="s">
        <v>88</v>
      </c>
    </row>
    <row r="12" spans="1:5" x14ac:dyDescent="0.2">
      <c r="E12" s="44"/>
    </row>
  </sheetData>
  <hyperlinks>
    <hyperlink ref="C2" r:id="rId1" xr:uid="{7387F480-991B-438E-B42A-B830ACD681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H38"/>
  <sheetViews>
    <sheetView tabSelected="1" workbookViewId="0">
      <pane ySplit="5" topLeftCell="A6" activePane="bottomLeft" state="frozen"/>
      <selection pane="bottomLeft" activeCell="H2" sqref="H2"/>
    </sheetView>
  </sheetViews>
  <sheetFormatPr defaultRowHeight="12.75" x14ac:dyDescent="0.2"/>
  <cols>
    <col min="1" max="1" width="11.28515625" style="2" customWidth="1"/>
    <col min="2" max="2" width="18.140625" style="2" customWidth="1"/>
    <col min="3" max="3" width="11.85546875" style="2" customWidth="1"/>
    <col min="4" max="4" width="11.140625" style="2" customWidth="1"/>
    <col min="5" max="5" width="12.7109375" style="2" customWidth="1"/>
    <col min="6" max="16384" width="9.140625" style="2"/>
  </cols>
  <sheetData>
    <row r="1" spans="1:8" x14ac:dyDescent="0.2">
      <c r="A1" s="1" t="s">
        <v>423</v>
      </c>
      <c r="B1" s="1"/>
    </row>
    <row r="2" spans="1:8" x14ac:dyDescent="0.2">
      <c r="A2" s="3" t="s">
        <v>64</v>
      </c>
      <c r="B2" s="3"/>
    </row>
    <row r="3" spans="1:8" x14ac:dyDescent="0.2">
      <c r="A3" s="3" t="s">
        <v>65</v>
      </c>
      <c r="B3" s="3"/>
    </row>
    <row r="4" spans="1:8" x14ac:dyDescent="0.2">
      <c r="A4" s="3"/>
      <c r="B4" s="3"/>
    </row>
    <row r="5" spans="1:8" ht="38.25" x14ac:dyDescent="0.2">
      <c r="A5" s="32" t="s">
        <v>30</v>
      </c>
      <c r="B5" s="32" t="s">
        <v>0</v>
      </c>
      <c r="C5" s="32" t="s">
        <v>31</v>
      </c>
      <c r="D5" s="32" t="s">
        <v>32</v>
      </c>
      <c r="E5" s="32" t="s">
        <v>33</v>
      </c>
    </row>
    <row r="6" spans="1:8" x14ac:dyDescent="0.2">
      <c r="A6" s="4" t="s">
        <v>2</v>
      </c>
      <c r="B6" s="30" t="s">
        <v>34</v>
      </c>
      <c r="C6" s="4">
        <v>26</v>
      </c>
      <c r="D6" s="4">
        <v>14</v>
      </c>
      <c r="E6" s="11">
        <f>SUM(C6:D6)</f>
        <v>40</v>
      </c>
    </row>
    <row r="7" spans="1:8" x14ac:dyDescent="0.2">
      <c r="A7" s="4" t="s">
        <v>5</v>
      </c>
      <c r="B7" s="30" t="s">
        <v>35</v>
      </c>
      <c r="C7" s="4">
        <v>16</v>
      </c>
      <c r="D7" s="4">
        <v>8</v>
      </c>
      <c r="E7" s="11">
        <f t="shared" ref="E7:E36" si="0">SUM(C7:D7)</f>
        <v>24</v>
      </c>
    </row>
    <row r="8" spans="1:8" x14ac:dyDescent="0.2">
      <c r="A8" s="4" t="s">
        <v>11</v>
      </c>
      <c r="B8" s="30" t="s">
        <v>36</v>
      </c>
      <c r="C8" s="4">
        <v>66</v>
      </c>
      <c r="D8" s="4">
        <v>64</v>
      </c>
      <c r="E8" s="11">
        <f t="shared" si="0"/>
        <v>130</v>
      </c>
    </row>
    <row r="9" spans="1:8" x14ac:dyDescent="0.2">
      <c r="A9" s="4" t="s">
        <v>23</v>
      </c>
      <c r="B9" s="30" t="s">
        <v>45</v>
      </c>
      <c r="C9" s="4">
        <v>19</v>
      </c>
      <c r="D9" s="4">
        <v>49</v>
      </c>
      <c r="E9" s="11">
        <f t="shared" si="0"/>
        <v>68</v>
      </c>
    </row>
    <row r="10" spans="1:8" x14ac:dyDescent="0.2">
      <c r="A10" s="4" t="s">
        <v>15</v>
      </c>
      <c r="B10" s="30" t="s">
        <v>37</v>
      </c>
      <c r="C10" s="4">
        <v>4</v>
      </c>
      <c r="D10" s="4">
        <v>2</v>
      </c>
      <c r="E10" s="11">
        <f t="shared" si="0"/>
        <v>6</v>
      </c>
    </row>
    <row r="11" spans="1:8" x14ac:dyDescent="0.2">
      <c r="A11" s="4" t="s">
        <v>6</v>
      </c>
      <c r="B11" s="30" t="s">
        <v>38</v>
      </c>
      <c r="C11" s="4">
        <v>106</v>
      </c>
      <c r="D11" s="4">
        <v>116</v>
      </c>
      <c r="E11" s="11">
        <f t="shared" si="0"/>
        <v>222</v>
      </c>
    </row>
    <row r="12" spans="1:8" x14ac:dyDescent="0.2">
      <c r="A12" s="4" t="s">
        <v>19</v>
      </c>
      <c r="B12" s="30" t="s">
        <v>40</v>
      </c>
      <c r="C12" s="4">
        <v>3</v>
      </c>
      <c r="D12" s="4">
        <v>0</v>
      </c>
      <c r="E12" s="11">
        <f t="shared" si="0"/>
        <v>3</v>
      </c>
    </row>
    <row r="13" spans="1:8" x14ac:dyDescent="0.2">
      <c r="A13" s="4" t="s">
        <v>22</v>
      </c>
      <c r="B13" s="30" t="s">
        <v>41</v>
      </c>
      <c r="C13" s="4">
        <v>5</v>
      </c>
      <c r="D13" s="4">
        <v>12</v>
      </c>
      <c r="E13" s="11">
        <f t="shared" si="0"/>
        <v>17</v>
      </c>
    </row>
    <row r="14" spans="1:8" x14ac:dyDescent="0.2">
      <c r="A14" s="4" t="s">
        <v>20</v>
      </c>
      <c r="B14" s="30" t="s">
        <v>43</v>
      </c>
      <c r="C14" s="4">
        <v>4</v>
      </c>
      <c r="D14" s="4">
        <v>14</v>
      </c>
      <c r="E14" s="11">
        <f t="shared" si="0"/>
        <v>18</v>
      </c>
    </row>
    <row r="15" spans="1:8" x14ac:dyDescent="0.2">
      <c r="A15" s="4" t="s">
        <v>4</v>
      </c>
      <c r="B15" s="30" t="s">
        <v>365</v>
      </c>
      <c r="C15" s="4">
        <v>54</v>
      </c>
      <c r="D15" s="4">
        <v>19</v>
      </c>
      <c r="E15" s="11">
        <f t="shared" si="0"/>
        <v>73</v>
      </c>
      <c r="H15" s="44"/>
    </row>
    <row r="16" spans="1:8" x14ac:dyDescent="0.2">
      <c r="A16" s="4" t="s">
        <v>363</v>
      </c>
      <c r="B16" s="30" t="s">
        <v>44</v>
      </c>
      <c r="C16" s="4">
        <v>22</v>
      </c>
      <c r="D16" s="4">
        <v>35</v>
      </c>
      <c r="E16" s="11">
        <f t="shared" si="0"/>
        <v>57</v>
      </c>
    </row>
    <row r="17" spans="1:5" x14ac:dyDescent="0.2">
      <c r="A17" s="4" t="s">
        <v>8</v>
      </c>
      <c r="B17" s="30" t="s">
        <v>42</v>
      </c>
      <c r="C17" s="4">
        <v>111</v>
      </c>
      <c r="D17" s="4">
        <v>99</v>
      </c>
      <c r="E17" s="11">
        <f t="shared" si="0"/>
        <v>210</v>
      </c>
    </row>
    <row r="18" spans="1:5" x14ac:dyDescent="0.2">
      <c r="A18" s="4" t="s">
        <v>9</v>
      </c>
      <c r="B18" s="30" t="s">
        <v>54</v>
      </c>
      <c r="C18" s="4">
        <v>6</v>
      </c>
      <c r="D18" s="4">
        <v>2</v>
      </c>
      <c r="E18" s="11">
        <f t="shared" si="0"/>
        <v>8</v>
      </c>
    </row>
    <row r="19" spans="1:5" x14ac:dyDescent="0.2">
      <c r="A19" s="4" t="s">
        <v>7</v>
      </c>
      <c r="B19" s="30" t="s">
        <v>47</v>
      </c>
      <c r="C19" s="4">
        <v>6</v>
      </c>
      <c r="D19" s="4">
        <v>2</v>
      </c>
      <c r="E19" s="11">
        <f t="shared" si="0"/>
        <v>8</v>
      </c>
    </row>
    <row r="20" spans="1:5" x14ac:dyDescent="0.2">
      <c r="A20" s="4" t="s">
        <v>24</v>
      </c>
      <c r="B20" s="30" t="s">
        <v>48</v>
      </c>
      <c r="C20" s="4">
        <v>17</v>
      </c>
      <c r="D20" s="4">
        <v>4</v>
      </c>
      <c r="E20" s="11">
        <f t="shared" si="0"/>
        <v>21</v>
      </c>
    </row>
    <row r="21" spans="1:5" x14ac:dyDescent="0.2">
      <c r="A21" s="4" t="s">
        <v>18</v>
      </c>
      <c r="B21" s="30" t="s">
        <v>50</v>
      </c>
      <c r="C21" s="4">
        <v>164</v>
      </c>
      <c r="D21" s="4">
        <v>97</v>
      </c>
      <c r="E21" s="11">
        <f t="shared" si="0"/>
        <v>261</v>
      </c>
    </row>
    <row r="22" spans="1:5" x14ac:dyDescent="0.2">
      <c r="A22" s="4" t="s">
        <v>26</v>
      </c>
      <c r="B22" s="30" t="s">
        <v>51</v>
      </c>
      <c r="C22" s="4">
        <v>56</v>
      </c>
      <c r="D22" s="4">
        <v>96</v>
      </c>
      <c r="E22" s="11">
        <f t="shared" si="0"/>
        <v>152</v>
      </c>
    </row>
    <row r="23" spans="1:5" x14ac:dyDescent="0.2">
      <c r="A23" s="4" t="s">
        <v>25</v>
      </c>
      <c r="B23" s="30" t="s">
        <v>52</v>
      </c>
      <c r="C23" s="4">
        <v>1</v>
      </c>
      <c r="D23" s="4">
        <v>3</v>
      </c>
      <c r="E23" s="11">
        <f t="shared" si="0"/>
        <v>4</v>
      </c>
    </row>
    <row r="24" spans="1:5" x14ac:dyDescent="0.2">
      <c r="A24" s="4" t="s">
        <v>27</v>
      </c>
      <c r="B24" s="30" t="s">
        <v>53</v>
      </c>
      <c r="C24" s="4">
        <v>4</v>
      </c>
      <c r="D24" s="4">
        <v>1</v>
      </c>
      <c r="E24" s="11">
        <f t="shared" si="0"/>
        <v>5</v>
      </c>
    </row>
    <row r="25" spans="1:5" x14ac:dyDescent="0.2">
      <c r="A25" s="4" t="s">
        <v>3</v>
      </c>
      <c r="B25" s="30" t="s">
        <v>39</v>
      </c>
      <c r="C25" s="4">
        <v>144</v>
      </c>
      <c r="D25" s="4">
        <v>57</v>
      </c>
      <c r="E25" s="11">
        <f t="shared" si="0"/>
        <v>201</v>
      </c>
    </row>
    <row r="26" spans="1:5" x14ac:dyDescent="0.2">
      <c r="A26" s="4" t="s">
        <v>1</v>
      </c>
      <c r="B26" s="30" t="s">
        <v>55</v>
      </c>
      <c r="C26" s="4">
        <v>7</v>
      </c>
      <c r="D26" s="4">
        <v>4</v>
      </c>
      <c r="E26" s="11">
        <f t="shared" si="0"/>
        <v>11</v>
      </c>
    </row>
    <row r="27" spans="1:5" x14ac:dyDescent="0.2">
      <c r="A27" s="4" t="s">
        <v>12</v>
      </c>
      <c r="B27" s="30" t="s">
        <v>56</v>
      </c>
      <c r="C27" s="4">
        <v>57</v>
      </c>
      <c r="D27" s="4">
        <v>67</v>
      </c>
      <c r="E27" s="11">
        <f t="shared" si="0"/>
        <v>124</v>
      </c>
    </row>
    <row r="28" spans="1:5" x14ac:dyDescent="0.2">
      <c r="A28" s="4" t="s">
        <v>28</v>
      </c>
      <c r="B28" s="30" t="s">
        <v>57</v>
      </c>
      <c r="C28" s="4">
        <v>82</v>
      </c>
      <c r="D28" s="4">
        <v>64</v>
      </c>
      <c r="E28" s="11">
        <f t="shared" si="0"/>
        <v>146</v>
      </c>
    </row>
    <row r="29" spans="1:5" x14ac:dyDescent="0.2">
      <c r="A29" s="4" t="s">
        <v>384</v>
      </c>
      <c r="B29" s="30" t="s">
        <v>383</v>
      </c>
      <c r="C29" s="4">
        <v>4</v>
      </c>
      <c r="D29" s="4">
        <v>3</v>
      </c>
      <c r="E29" s="11">
        <f t="shared" si="0"/>
        <v>7</v>
      </c>
    </row>
    <row r="30" spans="1:5" x14ac:dyDescent="0.2">
      <c r="A30" s="4" t="s">
        <v>21</v>
      </c>
      <c r="B30" s="30" t="s">
        <v>58</v>
      </c>
      <c r="C30" s="4">
        <v>10</v>
      </c>
      <c r="D30" s="4">
        <v>4</v>
      </c>
      <c r="E30" s="11">
        <f t="shared" si="0"/>
        <v>14</v>
      </c>
    </row>
    <row r="31" spans="1:5" x14ac:dyDescent="0.2">
      <c r="A31" s="4" t="s">
        <v>29</v>
      </c>
      <c r="B31" s="30" t="s">
        <v>59</v>
      </c>
      <c r="C31" s="4">
        <v>6</v>
      </c>
      <c r="D31" s="4">
        <v>11</v>
      </c>
      <c r="E31" s="11">
        <f t="shared" si="0"/>
        <v>17</v>
      </c>
    </row>
    <row r="32" spans="1:5" x14ac:dyDescent="0.2">
      <c r="A32" s="4" t="s">
        <v>16</v>
      </c>
      <c r="B32" s="30" t="s">
        <v>60</v>
      </c>
      <c r="C32" s="4">
        <v>194</v>
      </c>
      <c r="D32" s="4">
        <v>106</v>
      </c>
      <c r="E32" s="11">
        <f t="shared" si="0"/>
        <v>300</v>
      </c>
    </row>
    <row r="33" spans="1:5" x14ac:dyDescent="0.2">
      <c r="A33" s="4" t="s">
        <v>13</v>
      </c>
      <c r="B33" s="30" t="s">
        <v>61</v>
      </c>
      <c r="C33" s="4">
        <v>294</v>
      </c>
      <c r="D33" s="4">
        <v>195</v>
      </c>
      <c r="E33" s="11">
        <f t="shared" si="0"/>
        <v>489</v>
      </c>
    </row>
    <row r="34" spans="1:5" x14ac:dyDescent="0.2">
      <c r="A34" s="4" t="s">
        <v>17</v>
      </c>
      <c r="B34" s="30" t="s">
        <v>46</v>
      </c>
      <c r="C34" s="4">
        <v>57</v>
      </c>
      <c r="D34" s="4">
        <v>48</v>
      </c>
      <c r="E34" s="11">
        <f t="shared" si="0"/>
        <v>105</v>
      </c>
    </row>
    <row r="35" spans="1:5" x14ac:dyDescent="0.2">
      <c r="A35" s="4" t="s">
        <v>10</v>
      </c>
      <c r="B35" s="30" t="s">
        <v>62</v>
      </c>
      <c r="C35" s="4">
        <v>35</v>
      </c>
      <c r="D35" s="4">
        <v>38</v>
      </c>
      <c r="E35" s="11">
        <f t="shared" si="0"/>
        <v>73</v>
      </c>
    </row>
    <row r="36" spans="1:5" x14ac:dyDescent="0.2">
      <c r="A36" s="4" t="s">
        <v>14</v>
      </c>
      <c r="B36" s="30" t="s">
        <v>49</v>
      </c>
      <c r="C36" s="4">
        <v>83</v>
      </c>
      <c r="D36" s="4">
        <v>59</v>
      </c>
      <c r="E36" s="11">
        <f t="shared" si="0"/>
        <v>142</v>
      </c>
    </row>
    <row r="37" spans="1:5" x14ac:dyDescent="0.2">
      <c r="A37" s="5"/>
      <c r="B37" s="5"/>
      <c r="C37" s="6"/>
      <c r="D37" s="6"/>
      <c r="E37" s="6"/>
    </row>
    <row r="38" spans="1:5" x14ac:dyDescent="0.2">
      <c r="A38" s="6"/>
      <c r="B38" s="35" t="s">
        <v>63</v>
      </c>
      <c r="C38" s="35">
        <f>SUM(C6:C36)</f>
        <v>1663</v>
      </c>
      <c r="D38" s="35">
        <f>SUM(D6:D37)</f>
        <v>1293</v>
      </c>
      <c r="E38" s="39">
        <f>SUM(E6:E37)</f>
        <v>2956</v>
      </c>
    </row>
  </sheetData>
  <sortState xmlns:xlrd2="http://schemas.microsoft.com/office/spreadsheetml/2017/richdata2" ref="A6:E35">
    <sortCondition ref="A6"/>
  </sortState>
  <pageMargins left="0.7" right="0.7" top="0.75" bottom="0.75" header="0.3" footer="0.3"/>
  <pageSetup paperSize="9" scale="9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J197"/>
  <sheetViews>
    <sheetView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C2" sqref="C2"/>
    </sheetView>
  </sheetViews>
  <sheetFormatPr defaultRowHeight="12.75" x14ac:dyDescent="0.2"/>
  <cols>
    <col min="1" max="1" width="18.85546875" style="2" customWidth="1"/>
    <col min="2" max="2" width="69.28515625" style="2" customWidth="1"/>
    <col min="3" max="3" width="20.7109375" style="2" bestFit="1" customWidth="1"/>
    <col min="4" max="4" width="13.28515625" style="2" bestFit="1" customWidth="1"/>
    <col min="5" max="5" width="11.140625" style="16" customWidth="1"/>
    <col min="6" max="6" width="10" style="16" customWidth="1"/>
    <col min="7" max="7" width="11.7109375" style="17" customWidth="1"/>
    <col min="8" max="16384" width="9.140625" style="2"/>
  </cols>
  <sheetData>
    <row r="1" spans="1:10" x14ac:dyDescent="0.2">
      <c r="A1" s="1" t="s">
        <v>424</v>
      </c>
    </row>
    <row r="2" spans="1:10" x14ac:dyDescent="0.2">
      <c r="A2" s="3" t="s">
        <v>64</v>
      </c>
    </row>
    <row r="3" spans="1:10" x14ac:dyDescent="0.2">
      <c r="A3" s="3" t="s">
        <v>65</v>
      </c>
    </row>
    <row r="5" spans="1:10" ht="38.25" x14ac:dyDescent="0.2">
      <c r="A5" s="32" t="s">
        <v>66</v>
      </c>
      <c r="B5" s="43" t="s">
        <v>67</v>
      </c>
      <c r="C5" s="32" t="s">
        <v>68</v>
      </c>
      <c r="D5" s="32" t="s">
        <v>69</v>
      </c>
      <c r="E5" s="32" t="s">
        <v>31</v>
      </c>
      <c r="F5" s="32" t="s">
        <v>32</v>
      </c>
      <c r="G5" s="32" t="s">
        <v>33</v>
      </c>
    </row>
    <row r="6" spans="1:10" ht="12.75" customHeight="1" x14ac:dyDescent="0.2">
      <c r="A6" s="18" t="s">
        <v>91</v>
      </c>
      <c r="B6" s="19" t="s">
        <v>449</v>
      </c>
      <c r="C6" s="19" t="s">
        <v>103</v>
      </c>
      <c r="D6" s="19" t="str">
        <f>VLOOKUP(A6,'[1]Główny od 2020'!$N:$P,3,0)</f>
        <v>publiczna</v>
      </c>
      <c r="E6" s="20">
        <v>2</v>
      </c>
      <c r="F6" s="20">
        <v>2</v>
      </c>
      <c r="G6" s="10">
        <f>SUM(E6:F6)</f>
        <v>4</v>
      </c>
    </row>
    <row r="7" spans="1:10" ht="12.75" customHeight="1" x14ac:dyDescent="0.2">
      <c r="A7" s="18" t="s">
        <v>92</v>
      </c>
      <c r="B7" s="19" t="s">
        <v>263</v>
      </c>
      <c r="C7" s="19" t="s">
        <v>174</v>
      </c>
      <c r="D7" s="19" t="str">
        <f>VLOOKUP(A7,'[1]Główny od 2020'!$N:$P,3,0)</f>
        <v>publiczna</v>
      </c>
      <c r="E7" s="20">
        <v>33</v>
      </c>
      <c r="F7" s="20">
        <v>26</v>
      </c>
      <c r="G7" s="10">
        <f t="shared" ref="G7:G70" si="0">SUM(E7:F7)</f>
        <v>59</v>
      </c>
    </row>
    <row r="8" spans="1:10" ht="12.75" customHeight="1" x14ac:dyDescent="0.2">
      <c r="A8" s="18" t="s">
        <v>93</v>
      </c>
      <c r="B8" s="19" t="s">
        <v>264</v>
      </c>
      <c r="C8" s="19" t="s">
        <v>174</v>
      </c>
      <c r="D8" s="19" t="str">
        <f>VLOOKUP(A8,'[1]Główny od 2020'!$N:$P,3,0)</f>
        <v>publiczna</v>
      </c>
      <c r="E8" s="20"/>
      <c r="F8" s="20">
        <v>2</v>
      </c>
      <c r="G8" s="10">
        <f t="shared" si="0"/>
        <v>2</v>
      </c>
    </row>
    <row r="9" spans="1:10" ht="12.75" customHeight="1" x14ac:dyDescent="0.2">
      <c r="A9" s="18" t="s">
        <v>94</v>
      </c>
      <c r="B9" s="19" t="s">
        <v>265</v>
      </c>
      <c r="C9" s="19" t="s">
        <v>174</v>
      </c>
      <c r="D9" s="19" t="str">
        <f>VLOOKUP(A9,'[1]Główny od 2020'!$N:$P,3,0)</f>
        <v>publiczna</v>
      </c>
      <c r="E9" s="20">
        <v>10</v>
      </c>
      <c r="F9" s="20">
        <v>17</v>
      </c>
      <c r="G9" s="10">
        <f t="shared" si="0"/>
        <v>27</v>
      </c>
    </row>
    <row r="10" spans="1:10" ht="12.75" customHeight="1" x14ac:dyDescent="0.2">
      <c r="A10" s="18" t="s">
        <v>95</v>
      </c>
      <c r="B10" s="19" t="s">
        <v>450</v>
      </c>
      <c r="C10" s="19" t="s">
        <v>96</v>
      </c>
      <c r="D10" s="19" t="str">
        <f>VLOOKUP(A10,'[1]Główny od 2020'!$N:$P,3,0)</f>
        <v>publiczna</v>
      </c>
      <c r="E10" s="20">
        <v>19</v>
      </c>
      <c r="F10" s="20">
        <v>5</v>
      </c>
      <c r="G10" s="10">
        <f t="shared" si="0"/>
        <v>24</v>
      </c>
    </row>
    <row r="11" spans="1:10" ht="12.75" customHeight="1" x14ac:dyDescent="0.2">
      <c r="A11" s="18" t="s">
        <v>425</v>
      </c>
      <c r="B11" s="19" t="s">
        <v>451</v>
      </c>
      <c r="C11" s="19" t="s">
        <v>96</v>
      </c>
      <c r="D11" s="19" t="str">
        <f>VLOOKUP(A11,'[1]Główny od 2020'!$N:$P,3,0)</f>
        <v>niepubliczna</v>
      </c>
      <c r="E11" s="20">
        <v>3</v>
      </c>
      <c r="F11" s="20"/>
      <c r="G11" s="10">
        <f t="shared" si="0"/>
        <v>3</v>
      </c>
    </row>
    <row r="12" spans="1:10" ht="12.75" customHeight="1" x14ac:dyDescent="0.2">
      <c r="A12" s="18" t="s">
        <v>98</v>
      </c>
      <c r="B12" s="19" t="s">
        <v>266</v>
      </c>
      <c r="C12" s="19" t="s">
        <v>267</v>
      </c>
      <c r="D12" s="19" t="str">
        <f>VLOOKUP(A12,'[1]Główny od 2020'!$N:$P,3,0)</f>
        <v>publiczna</v>
      </c>
      <c r="E12" s="20">
        <v>6</v>
      </c>
      <c r="F12" s="20"/>
      <c r="G12" s="10">
        <f t="shared" si="0"/>
        <v>6</v>
      </c>
    </row>
    <row r="13" spans="1:10" ht="12.75" customHeight="1" x14ac:dyDescent="0.2">
      <c r="A13" s="18" t="s">
        <v>99</v>
      </c>
      <c r="B13" s="19" t="s">
        <v>366</v>
      </c>
      <c r="C13" s="19" t="s">
        <v>267</v>
      </c>
      <c r="D13" s="19" t="str">
        <f>VLOOKUP(A13,'[1]Główny od 2020'!$N:$P,3,0)</f>
        <v>publiczna</v>
      </c>
      <c r="E13" s="20">
        <v>18</v>
      </c>
      <c r="F13" s="20">
        <v>4</v>
      </c>
      <c r="G13" s="10">
        <f t="shared" si="0"/>
        <v>22</v>
      </c>
      <c r="J13" s="44"/>
    </row>
    <row r="14" spans="1:10" ht="12.75" customHeight="1" x14ac:dyDescent="0.2">
      <c r="A14" s="18" t="s">
        <v>100</v>
      </c>
      <c r="B14" s="19" t="s">
        <v>268</v>
      </c>
      <c r="C14" s="19" t="s">
        <v>267</v>
      </c>
      <c r="D14" s="19" t="str">
        <f>VLOOKUP(A14,'[1]Główny od 2020'!$N:$P,3,0)</f>
        <v>publiczna</v>
      </c>
      <c r="E14" s="20">
        <v>4</v>
      </c>
      <c r="F14" s="20"/>
      <c r="G14" s="10">
        <f t="shared" si="0"/>
        <v>4</v>
      </c>
    </row>
    <row r="15" spans="1:10" ht="12.75" customHeight="1" x14ac:dyDescent="0.2">
      <c r="A15" s="18" t="s">
        <v>101</v>
      </c>
      <c r="B15" s="19" t="s">
        <v>269</v>
      </c>
      <c r="C15" s="19" t="s">
        <v>267</v>
      </c>
      <c r="D15" s="19" t="str">
        <f>VLOOKUP(A15,'[1]Główny od 2020'!$N:$P,3,0)</f>
        <v>niepubliczna</v>
      </c>
      <c r="E15" s="20">
        <v>8</v>
      </c>
      <c r="F15" s="20">
        <v>8</v>
      </c>
      <c r="G15" s="10">
        <f t="shared" si="0"/>
        <v>16</v>
      </c>
    </row>
    <row r="16" spans="1:10" ht="12.75" customHeight="1" x14ac:dyDescent="0.2">
      <c r="A16" s="18" t="s">
        <v>102</v>
      </c>
      <c r="B16" s="19" t="s">
        <v>394</v>
      </c>
      <c r="C16" s="19" t="s">
        <v>267</v>
      </c>
      <c r="D16" s="19" t="str">
        <f>VLOOKUP(A16,'[1]Główny od 2020'!$N:$P,3,0)</f>
        <v>niepubliczna</v>
      </c>
      <c r="E16" s="20">
        <v>2</v>
      </c>
      <c r="F16" s="20">
        <v>8</v>
      </c>
      <c r="G16" s="10">
        <f t="shared" si="0"/>
        <v>10</v>
      </c>
    </row>
    <row r="17" spans="1:7" ht="12.75" customHeight="1" x14ac:dyDescent="0.2">
      <c r="A17" s="18" t="s">
        <v>385</v>
      </c>
      <c r="B17" s="19" t="s">
        <v>452</v>
      </c>
      <c r="C17" s="19" t="s">
        <v>229</v>
      </c>
      <c r="D17" s="19" t="str">
        <f>VLOOKUP(A17,'[1]Główny od 2020'!$N:$P,3,0)</f>
        <v>publiczna</v>
      </c>
      <c r="E17" s="20">
        <v>2</v>
      </c>
      <c r="F17" s="20"/>
      <c r="G17" s="10">
        <f t="shared" si="0"/>
        <v>2</v>
      </c>
    </row>
    <row r="18" spans="1:7" ht="12.75" customHeight="1" x14ac:dyDescent="0.2">
      <c r="A18" s="18" t="s">
        <v>105</v>
      </c>
      <c r="B18" s="19" t="s">
        <v>270</v>
      </c>
      <c r="C18" s="19" t="s">
        <v>96</v>
      </c>
      <c r="D18" s="19" t="str">
        <f>VLOOKUP(A18,'[1]Główny od 2020'!$N:$P,3,0)</f>
        <v>publiczna</v>
      </c>
      <c r="E18" s="20">
        <v>3</v>
      </c>
      <c r="F18" s="20">
        <v>3</v>
      </c>
      <c r="G18" s="10">
        <f t="shared" si="0"/>
        <v>6</v>
      </c>
    </row>
    <row r="19" spans="1:7" ht="12.75" customHeight="1" x14ac:dyDescent="0.2">
      <c r="A19" s="18" t="s">
        <v>106</v>
      </c>
      <c r="B19" s="19" t="s">
        <v>453</v>
      </c>
      <c r="C19" s="19" t="s">
        <v>96</v>
      </c>
      <c r="D19" s="19" t="str">
        <f>VLOOKUP(A19,'[1]Główny od 2020'!$N:$P,3,0)</f>
        <v>publiczna</v>
      </c>
      <c r="E19" s="20">
        <v>10</v>
      </c>
      <c r="F19" s="20">
        <v>7</v>
      </c>
      <c r="G19" s="10">
        <f t="shared" si="0"/>
        <v>17</v>
      </c>
    </row>
    <row r="20" spans="1:7" ht="12.75" customHeight="1" x14ac:dyDescent="0.2">
      <c r="A20" s="18" t="s">
        <v>107</v>
      </c>
      <c r="B20" s="19" t="s">
        <v>271</v>
      </c>
      <c r="C20" s="19" t="s">
        <v>96</v>
      </c>
      <c r="D20" s="19" t="str">
        <f>VLOOKUP(A20,'[1]Główny od 2020'!$N:$P,3,0)</f>
        <v>niepubliczna</v>
      </c>
      <c r="E20" s="20">
        <v>9</v>
      </c>
      <c r="F20" s="20">
        <v>14</v>
      </c>
      <c r="G20" s="10">
        <f t="shared" si="0"/>
        <v>23</v>
      </c>
    </row>
    <row r="21" spans="1:7" ht="12.75" customHeight="1" x14ac:dyDescent="0.2">
      <c r="A21" s="18" t="s">
        <v>108</v>
      </c>
      <c r="B21" s="19" t="s">
        <v>367</v>
      </c>
      <c r="C21" s="19" t="s">
        <v>96</v>
      </c>
      <c r="D21" s="19" t="str">
        <f>VLOOKUP(A21,'[1]Główny od 2020'!$N:$P,3,0)</f>
        <v>niepubliczna</v>
      </c>
      <c r="E21" s="20">
        <v>6</v>
      </c>
      <c r="F21" s="20">
        <v>5</v>
      </c>
      <c r="G21" s="10">
        <f t="shared" si="0"/>
        <v>11</v>
      </c>
    </row>
    <row r="22" spans="1:7" ht="12.75" customHeight="1" x14ac:dyDescent="0.2">
      <c r="A22" s="18" t="s">
        <v>109</v>
      </c>
      <c r="B22" s="19" t="s">
        <v>272</v>
      </c>
      <c r="C22" s="19" t="s">
        <v>96</v>
      </c>
      <c r="D22" s="19" t="str">
        <f>VLOOKUP(A22,'[1]Główny od 2020'!$N:$P,3,0)</f>
        <v>niepubliczna</v>
      </c>
      <c r="E22" s="20">
        <v>6</v>
      </c>
      <c r="F22" s="20">
        <v>17</v>
      </c>
      <c r="G22" s="10">
        <f t="shared" si="0"/>
        <v>23</v>
      </c>
    </row>
    <row r="23" spans="1:7" ht="12.75" customHeight="1" x14ac:dyDescent="0.2">
      <c r="A23" s="18" t="s">
        <v>110</v>
      </c>
      <c r="B23" s="19" t="s">
        <v>273</v>
      </c>
      <c r="C23" s="19" t="s">
        <v>103</v>
      </c>
      <c r="D23" s="19" t="str">
        <f>VLOOKUP(A23,'[1]Główny od 2020'!$N:$P,3,0)</f>
        <v>publiczna</v>
      </c>
      <c r="E23" s="20"/>
      <c r="F23" s="20">
        <v>1</v>
      </c>
      <c r="G23" s="10">
        <f t="shared" si="0"/>
        <v>1</v>
      </c>
    </row>
    <row r="24" spans="1:7" ht="12.75" customHeight="1" x14ac:dyDescent="0.2">
      <c r="A24" s="18" t="s">
        <v>111</v>
      </c>
      <c r="B24" s="19" t="s">
        <v>395</v>
      </c>
      <c r="C24" s="19" t="s">
        <v>187</v>
      </c>
      <c r="D24" s="19" t="str">
        <f>VLOOKUP(A24,'[1]Główny od 2020'!$N:$P,3,0)</f>
        <v>publiczna</v>
      </c>
      <c r="E24" s="20"/>
      <c r="F24" s="20">
        <v>3</v>
      </c>
      <c r="G24" s="10">
        <f t="shared" si="0"/>
        <v>3</v>
      </c>
    </row>
    <row r="25" spans="1:7" ht="12.75" customHeight="1" x14ac:dyDescent="0.2">
      <c r="A25" s="18" t="s">
        <v>112</v>
      </c>
      <c r="B25" s="19" t="s">
        <v>274</v>
      </c>
      <c r="C25" s="19" t="s">
        <v>119</v>
      </c>
      <c r="D25" s="19" t="str">
        <f>VLOOKUP(A25,'[1]Główny od 2020'!$N:$P,3,0)</f>
        <v>publiczna</v>
      </c>
      <c r="E25" s="20">
        <v>27</v>
      </c>
      <c r="F25" s="20">
        <v>35</v>
      </c>
      <c r="G25" s="10">
        <f t="shared" si="0"/>
        <v>62</v>
      </c>
    </row>
    <row r="26" spans="1:7" ht="12.75" customHeight="1" x14ac:dyDescent="0.2">
      <c r="A26" s="18" t="s">
        <v>113</v>
      </c>
      <c r="B26" s="19" t="s">
        <v>275</v>
      </c>
      <c r="C26" s="19" t="s">
        <v>119</v>
      </c>
      <c r="D26" s="19" t="str">
        <f>VLOOKUP(A26,'[1]Główny od 2020'!$N:$P,3,0)</f>
        <v>publiczna</v>
      </c>
      <c r="E26" s="20">
        <v>25</v>
      </c>
      <c r="F26" s="20">
        <v>20</v>
      </c>
      <c r="G26" s="10">
        <f t="shared" si="0"/>
        <v>45</v>
      </c>
    </row>
    <row r="27" spans="1:7" ht="12.75" customHeight="1" x14ac:dyDescent="0.2">
      <c r="A27" s="18" t="s">
        <v>114</v>
      </c>
      <c r="B27" s="19" t="s">
        <v>276</v>
      </c>
      <c r="C27" s="19" t="s">
        <v>119</v>
      </c>
      <c r="D27" s="19" t="str">
        <f>VLOOKUP(A27,'[1]Główny od 2020'!$N:$P,3,0)</f>
        <v>publiczna</v>
      </c>
      <c r="E27" s="20">
        <v>3</v>
      </c>
      <c r="F27" s="20">
        <v>4</v>
      </c>
      <c r="G27" s="10">
        <f t="shared" si="0"/>
        <v>7</v>
      </c>
    </row>
    <row r="28" spans="1:7" ht="12.75" customHeight="1" x14ac:dyDescent="0.2">
      <c r="A28" s="18" t="s">
        <v>115</v>
      </c>
      <c r="B28" s="19" t="s">
        <v>277</v>
      </c>
      <c r="C28" s="19" t="s">
        <v>119</v>
      </c>
      <c r="D28" s="19" t="str">
        <f>VLOOKUP(A28,'[1]Główny od 2020'!$N:$P,3,0)</f>
        <v>publiczna</v>
      </c>
      <c r="E28" s="20">
        <v>18</v>
      </c>
      <c r="F28" s="20">
        <v>4</v>
      </c>
      <c r="G28" s="10">
        <f t="shared" si="0"/>
        <v>22</v>
      </c>
    </row>
    <row r="29" spans="1:7" ht="12.75" customHeight="1" x14ac:dyDescent="0.2">
      <c r="A29" s="18" t="s">
        <v>116</v>
      </c>
      <c r="B29" s="19" t="s">
        <v>278</v>
      </c>
      <c r="C29" s="19" t="s">
        <v>119</v>
      </c>
      <c r="D29" s="19" t="str">
        <f>VLOOKUP(A29,'[1]Główny od 2020'!$N:$P,3,0)</f>
        <v>publiczna</v>
      </c>
      <c r="E29" s="20">
        <v>5</v>
      </c>
      <c r="F29" s="20">
        <v>4</v>
      </c>
      <c r="G29" s="10">
        <f t="shared" si="0"/>
        <v>9</v>
      </c>
    </row>
    <row r="30" spans="1:7" ht="12.75" customHeight="1" x14ac:dyDescent="0.2">
      <c r="A30" s="18" t="s">
        <v>117</v>
      </c>
      <c r="B30" s="19" t="s">
        <v>279</v>
      </c>
      <c r="C30" s="19" t="s">
        <v>119</v>
      </c>
      <c r="D30" s="19" t="str">
        <f>VLOOKUP(A30,'[1]Główny od 2020'!$N:$P,3,0)</f>
        <v>publiczna</v>
      </c>
      <c r="E30" s="20">
        <v>1</v>
      </c>
      <c r="F30" s="20">
        <v>6</v>
      </c>
      <c r="G30" s="10">
        <f t="shared" si="0"/>
        <v>7</v>
      </c>
    </row>
    <row r="31" spans="1:7" ht="12.75" customHeight="1" x14ac:dyDescent="0.2">
      <c r="A31" s="18" t="s">
        <v>118</v>
      </c>
      <c r="B31" s="19" t="s">
        <v>454</v>
      </c>
      <c r="C31" s="19" t="s">
        <v>119</v>
      </c>
      <c r="D31" s="19" t="str">
        <f>VLOOKUP(A31,'[1]Główny od 2020'!$N:$P,3,0)</f>
        <v>niepubliczna</v>
      </c>
      <c r="E31" s="20">
        <v>9</v>
      </c>
      <c r="F31" s="20">
        <v>1</v>
      </c>
      <c r="G31" s="10">
        <f t="shared" si="0"/>
        <v>10</v>
      </c>
    </row>
    <row r="32" spans="1:7" ht="12.75" customHeight="1" x14ac:dyDescent="0.2">
      <c r="A32" s="18" t="s">
        <v>120</v>
      </c>
      <c r="B32" s="19" t="s">
        <v>280</v>
      </c>
      <c r="C32" s="19" t="s">
        <v>119</v>
      </c>
      <c r="D32" s="19" t="str">
        <f>VLOOKUP(A32,'[1]Główny od 2020'!$N:$P,3,0)</f>
        <v>publiczna</v>
      </c>
      <c r="E32" s="20">
        <v>2</v>
      </c>
      <c r="F32" s="20">
        <v>5</v>
      </c>
      <c r="G32" s="10">
        <f t="shared" si="0"/>
        <v>7</v>
      </c>
    </row>
    <row r="33" spans="1:7" ht="12.75" customHeight="1" x14ac:dyDescent="0.2">
      <c r="A33" s="18" t="s">
        <v>426</v>
      </c>
      <c r="B33" s="19" t="s">
        <v>455</v>
      </c>
      <c r="C33" s="19" t="s">
        <v>119</v>
      </c>
      <c r="D33" s="19" t="str">
        <f>VLOOKUP(A33,'[1]Główny od 2020'!$N:$P,3,0)</f>
        <v>niepubliczna</v>
      </c>
      <c r="E33" s="20">
        <v>1</v>
      </c>
      <c r="F33" s="20"/>
      <c r="G33" s="10">
        <f t="shared" si="0"/>
        <v>1</v>
      </c>
    </row>
    <row r="34" spans="1:7" ht="12.75" customHeight="1" x14ac:dyDescent="0.2">
      <c r="A34" s="18" t="s">
        <v>121</v>
      </c>
      <c r="B34" s="19" t="s">
        <v>281</v>
      </c>
      <c r="C34" s="19" t="s">
        <v>119</v>
      </c>
      <c r="D34" s="19" t="str">
        <f>VLOOKUP(A34,'[1]Główny od 2020'!$N:$P,3,0)</f>
        <v>publiczna</v>
      </c>
      <c r="E34" s="20"/>
      <c r="F34" s="20">
        <v>1</v>
      </c>
      <c r="G34" s="10">
        <f t="shared" si="0"/>
        <v>1</v>
      </c>
    </row>
    <row r="35" spans="1:7" ht="12.75" customHeight="1" x14ac:dyDescent="0.2">
      <c r="A35" s="18" t="s">
        <v>122</v>
      </c>
      <c r="B35" s="19" t="s">
        <v>282</v>
      </c>
      <c r="C35" s="19" t="s">
        <v>96</v>
      </c>
      <c r="D35" s="19" t="str">
        <f>VLOOKUP(A35,'[1]Główny od 2020'!$N:$P,3,0)</f>
        <v>publiczna</v>
      </c>
      <c r="E35" s="20">
        <v>16</v>
      </c>
      <c r="F35" s="20">
        <v>24</v>
      </c>
      <c r="G35" s="10">
        <f t="shared" si="0"/>
        <v>40</v>
      </c>
    </row>
    <row r="36" spans="1:7" ht="12.75" customHeight="1" x14ac:dyDescent="0.2">
      <c r="A36" s="18" t="s">
        <v>124</v>
      </c>
      <c r="B36" s="19" t="s">
        <v>456</v>
      </c>
      <c r="C36" s="19" t="s">
        <v>284</v>
      </c>
      <c r="D36" s="19" t="str">
        <f>VLOOKUP(A36,'[1]Główny od 2020'!$N:$P,3,0)</f>
        <v>publiczna</v>
      </c>
      <c r="E36" s="20">
        <v>17</v>
      </c>
      <c r="F36" s="20">
        <v>5</v>
      </c>
      <c r="G36" s="10">
        <f t="shared" si="0"/>
        <v>22</v>
      </c>
    </row>
    <row r="37" spans="1:7" ht="12.75" customHeight="1" x14ac:dyDescent="0.2">
      <c r="A37" s="18" t="s">
        <v>125</v>
      </c>
      <c r="B37" s="19" t="s">
        <v>396</v>
      </c>
      <c r="C37" s="19" t="s">
        <v>123</v>
      </c>
      <c r="D37" s="19" t="str">
        <f>VLOOKUP(A37,'[1]Główny od 2020'!$N:$P,3,0)</f>
        <v>publiczna</v>
      </c>
      <c r="E37" s="20">
        <v>4</v>
      </c>
      <c r="F37" s="20">
        <v>1</v>
      </c>
      <c r="G37" s="10">
        <f t="shared" si="0"/>
        <v>5</v>
      </c>
    </row>
    <row r="38" spans="1:7" ht="12.75" customHeight="1" x14ac:dyDescent="0.2">
      <c r="A38" s="18" t="s">
        <v>126</v>
      </c>
      <c r="B38" s="19" t="s">
        <v>457</v>
      </c>
      <c r="C38" s="19" t="s">
        <v>229</v>
      </c>
      <c r="D38" s="19" t="str">
        <f>VLOOKUP(A38,'[1]Główny od 2020'!$N:$P,3,0)</f>
        <v>niepubliczna</v>
      </c>
      <c r="E38" s="20">
        <v>16</v>
      </c>
      <c r="F38" s="20">
        <v>6</v>
      </c>
      <c r="G38" s="10">
        <f t="shared" si="0"/>
        <v>22</v>
      </c>
    </row>
    <row r="39" spans="1:7" ht="12.75" customHeight="1" x14ac:dyDescent="0.2">
      <c r="A39" s="18" t="s">
        <v>127</v>
      </c>
      <c r="B39" s="19" t="s">
        <v>458</v>
      </c>
      <c r="C39" s="19" t="s">
        <v>162</v>
      </c>
      <c r="D39" s="19" t="str">
        <f>VLOOKUP(A39,'[1]Główny od 2020'!$N:$P,3,0)</f>
        <v>publiczna</v>
      </c>
      <c r="E39" s="20">
        <v>2</v>
      </c>
      <c r="F39" s="20"/>
      <c r="G39" s="10">
        <f t="shared" si="0"/>
        <v>2</v>
      </c>
    </row>
    <row r="40" spans="1:7" ht="12.75" customHeight="1" x14ac:dyDescent="0.2">
      <c r="A40" s="18" t="s">
        <v>128</v>
      </c>
      <c r="B40" s="19" t="s">
        <v>285</v>
      </c>
      <c r="C40" s="19" t="s">
        <v>96</v>
      </c>
      <c r="D40" s="19" t="str">
        <f>VLOOKUP(A40,'[1]Główny od 2020'!$N:$P,3,0)</f>
        <v>publiczna</v>
      </c>
      <c r="E40" s="20">
        <v>54</v>
      </c>
      <c r="F40" s="20">
        <v>39</v>
      </c>
      <c r="G40" s="10">
        <f t="shared" si="0"/>
        <v>93</v>
      </c>
    </row>
    <row r="41" spans="1:7" ht="12.75" customHeight="1" x14ac:dyDescent="0.2">
      <c r="A41" s="18" t="s">
        <v>129</v>
      </c>
      <c r="B41" s="19" t="s">
        <v>286</v>
      </c>
      <c r="C41" s="19" t="s">
        <v>96</v>
      </c>
      <c r="D41" s="19" t="str">
        <f>VLOOKUP(A41,'[1]Główny od 2020'!$N:$P,3,0)</f>
        <v>publiczna</v>
      </c>
      <c r="E41" s="20">
        <v>17</v>
      </c>
      <c r="F41" s="20">
        <v>13</v>
      </c>
      <c r="G41" s="10">
        <f t="shared" si="0"/>
        <v>30</v>
      </c>
    </row>
    <row r="42" spans="1:7" ht="12.75" customHeight="1" x14ac:dyDescent="0.2">
      <c r="A42" s="18" t="s">
        <v>130</v>
      </c>
      <c r="B42" s="19" t="s">
        <v>287</v>
      </c>
      <c r="C42" s="19" t="s">
        <v>96</v>
      </c>
      <c r="D42" s="19" t="str">
        <f>VLOOKUP(A42,'[1]Główny od 2020'!$N:$P,3,0)</f>
        <v>publiczna</v>
      </c>
      <c r="E42" s="20"/>
      <c r="F42" s="20">
        <v>2</v>
      </c>
      <c r="G42" s="10">
        <f t="shared" si="0"/>
        <v>2</v>
      </c>
    </row>
    <row r="43" spans="1:7" ht="12.75" customHeight="1" x14ac:dyDescent="0.2">
      <c r="A43" s="18" t="s">
        <v>131</v>
      </c>
      <c r="B43" s="19" t="s">
        <v>288</v>
      </c>
      <c r="C43" s="19" t="s">
        <v>96</v>
      </c>
      <c r="D43" s="19" t="str">
        <f>VLOOKUP(A43,'[1]Główny od 2020'!$N:$P,3,0)</f>
        <v>publiczna</v>
      </c>
      <c r="E43" s="20">
        <v>5</v>
      </c>
      <c r="F43" s="20">
        <v>1</v>
      </c>
      <c r="G43" s="10">
        <f t="shared" si="0"/>
        <v>6</v>
      </c>
    </row>
    <row r="44" spans="1:7" ht="12.75" customHeight="1" x14ac:dyDescent="0.2">
      <c r="A44" s="18" t="s">
        <v>132</v>
      </c>
      <c r="B44" s="19" t="s">
        <v>289</v>
      </c>
      <c r="C44" s="19" t="s">
        <v>96</v>
      </c>
      <c r="D44" s="19" t="str">
        <f>VLOOKUP(A44,'[1]Główny od 2020'!$N:$P,3,0)</f>
        <v>publiczna</v>
      </c>
      <c r="E44" s="20">
        <v>3</v>
      </c>
      <c r="F44" s="20">
        <v>6</v>
      </c>
      <c r="G44" s="10">
        <f t="shared" si="0"/>
        <v>9</v>
      </c>
    </row>
    <row r="45" spans="1:7" ht="12.75" customHeight="1" x14ac:dyDescent="0.2">
      <c r="A45" s="18" t="s">
        <v>133</v>
      </c>
      <c r="B45" s="19" t="s">
        <v>397</v>
      </c>
      <c r="C45" s="19" t="s">
        <v>96</v>
      </c>
      <c r="D45" s="19" t="str">
        <f>VLOOKUP(A45,'[1]Główny od 2020'!$N:$P,3,0)</f>
        <v>niepubliczna</v>
      </c>
      <c r="E45" s="20">
        <v>2</v>
      </c>
      <c r="F45" s="20">
        <v>3</v>
      </c>
      <c r="G45" s="10">
        <f t="shared" si="0"/>
        <v>5</v>
      </c>
    </row>
    <row r="46" spans="1:7" ht="12.75" customHeight="1" x14ac:dyDescent="0.2">
      <c r="A46" s="18" t="s">
        <v>134</v>
      </c>
      <c r="B46" s="19" t="s">
        <v>290</v>
      </c>
      <c r="C46" s="19" t="s">
        <v>96</v>
      </c>
      <c r="D46" s="19" t="str">
        <f>VLOOKUP(A46,'[1]Główny od 2020'!$N:$P,3,0)</f>
        <v>publiczna</v>
      </c>
      <c r="E46" s="20">
        <v>1</v>
      </c>
      <c r="F46" s="20">
        <v>2</v>
      </c>
      <c r="G46" s="10">
        <f t="shared" si="0"/>
        <v>3</v>
      </c>
    </row>
    <row r="47" spans="1:7" ht="12.75" customHeight="1" x14ac:dyDescent="0.2">
      <c r="A47" s="18" t="s">
        <v>427</v>
      </c>
      <c r="B47" s="19" t="s">
        <v>459</v>
      </c>
      <c r="C47" s="19" t="s">
        <v>96</v>
      </c>
      <c r="D47" s="19" t="str">
        <f>VLOOKUP(A47,'[1]Główny od 2020'!$N:$P,3,0)</f>
        <v>niepubliczna</v>
      </c>
      <c r="E47" s="20">
        <v>2</v>
      </c>
      <c r="F47" s="20"/>
      <c r="G47" s="10">
        <f t="shared" si="0"/>
        <v>2</v>
      </c>
    </row>
    <row r="48" spans="1:7" ht="12.75" customHeight="1" x14ac:dyDescent="0.2">
      <c r="A48" s="18" t="s">
        <v>135</v>
      </c>
      <c r="B48" s="19" t="s">
        <v>291</v>
      </c>
      <c r="C48" s="19" t="s">
        <v>96</v>
      </c>
      <c r="D48" s="19" t="str">
        <f>VLOOKUP(A48,'[1]Główny od 2020'!$N:$P,3,0)</f>
        <v>niepubliczna</v>
      </c>
      <c r="E48" s="20"/>
      <c r="F48" s="20">
        <v>2</v>
      </c>
      <c r="G48" s="10">
        <f t="shared" si="0"/>
        <v>2</v>
      </c>
    </row>
    <row r="49" spans="1:7" ht="12.75" customHeight="1" x14ac:dyDescent="0.2">
      <c r="A49" s="18" t="s">
        <v>136</v>
      </c>
      <c r="B49" s="19" t="s">
        <v>292</v>
      </c>
      <c r="C49" s="19" t="s">
        <v>138</v>
      </c>
      <c r="D49" s="19" t="str">
        <f>VLOOKUP(A49,'[1]Główny od 2020'!$N:$P,3,0)</f>
        <v>publiczna</v>
      </c>
      <c r="E49" s="20">
        <v>15</v>
      </c>
      <c r="F49" s="20">
        <v>7</v>
      </c>
      <c r="G49" s="10">
        <f t="shared" si="0"/>
        <v>22</v>
      </c>
    </row>
    <row r="50" spans="1:7" ht="12.75" customHeight="1" x14ac:dyDescent="0.2">
      <c r="A50" s="18" t="s">
        <v>137</v>
      </c>
      <c r="B50" s="19" t="s">
        <v>293</v>
      </c>
      <c r="C50" s="19" t="s">
        <v>138</v>
      </c>
      <c r="D50" s="19" t="str">
        <f>VLOOKUP(A50,'[1]Główny od 2020'!$N:$P,3,0)</f>
        <v>publiczna</v>
      </c>
      <c r="E50" s="20">
        <v>5</v>
      </c>
      <c r="F50" s="20">
        <v>2</v>
      </c>
      <c r="G50" s="10">
        <f t="shared" si="0"/>
        <v>7</v>
      </c>
    </row>
    <row r="51" spans="1:7" ht="12.75" customHeight="1" x14ac:dyDescent="0.2">
      <c r="A51" s="18" t="s">
        <v>139</v>
      </c>
      <c r="B51" s="19" t="s">
        <v>398</v>
      </c>
      <c r="C51" s="19" t="s">
        <v>138</v>
      </c>
      <c r="D51" s="19" t="str">
        <f>VLOOKUP(A51,'[1]Główny od 2020'!$N:$P,3,0)</f>
        <v>niepubliczna</v>
      </c>
      <c r="E51" s="20">
        <v>2</v>
      </c>
      <c r="F51" s="20"/>
      <c r="G51" s="10">
        <f t="shared" si="0"/>
        <v>2</v>
      </c>
    </row>
    <row r="52" spans="1:7" ht="12.75" customHeight="1" x14ac:dyDescent="0.2">
      <c r="A52" s="18" t="s">
        <v>140</v>
      </c>
      <c r="B52" s="19" t="s">
        <v>399</v>
      </c>
      <c r="C52" s="19" t="s">
        <v>162</v>
      </c>
      <c r="D52" s="19" t="str">
        <f>VLOOKUP(A52,'[1]Główny od 2020'!$N:$P,3,0)</f>
        <v>publiczna</v>
      </c>
      <c r="E52" s="20">
        <v>9</v>
      </c>
      <c r="F52" s="20">
        <v>2</v>
      </c>
      <c r="G52" s="10">
        <f t="shared" si="0"/>
        <v>11</v>
      </c>
    </row>
    <row r="53" spans="1:7" ht="12.75" customHeight="1" x14ac:dyDescent="0.2">
      <c r="A53" s="18" t="s">
        <v>141</v>
      </c>
      <c r="B53" s="19" t="s">
        <v>294</v>
      </c>
      <c r="C53" s="19" t="s">
        <v>142</v>
      </c>
      <c r="D53" s="19" t="str">
        <f>VLOOKUP(A53,'[1]Główny od 2020'!$N:$P,3,0)</f>
        <v>publiczna</v>
      </c>
      <c r="E53" s="20">
        <v>2</v>
      </c>
      <c r="F53" s="20">
        <v>3</v>
      </c>
      <c r="G53" s="10">
        <f t="shared" si="0"/>
        <v>5</v>
      </c>
    </row>
    <row r="54" spans="1:7" ht="12.75" customHeight="1" x14ac:dyDescent="0.2">
      <c r="A54" s="18" t="s">
        <v>143</v>
      </c>
      <c r="B54" s="19" t="s">
        <v>295</v>
      </c>
      <c r="C54" s="19" t="s">
        <v>157</v>
      </c>
      <c r="D54" s="19" t="str">
        <f>VLOOKUP(A54,'[1]Główny od 2020'!$N:$P,3,0)</f>
        <v>publiczna</v>
      </c>
      <c r="E54" s="20">
        <v>56</v>
      </c>
      <c r="F54" s="20">
        <v>38</v>
      </c>
      <c r="G54" s="10">
        <f t="shared" si="0"/>
        <v>94</v>
      </c>
    </row>
    <row r="55" spans="1:7" ht="12.75" customHeight="1" x14ac:dyDescent="0.2">
      <c r="A55" s="18" t="s">
        <v>144</v>
      </c>
      <c r="B55" s="19" t="s">
        <v>296</v>
      </c>
      <c r="C55" s="19" t="s">
        <v>157</v>
      </c>
      <c r="D55" s="19" t="str">
        <f>VLOOKUP(A55,'[1]Główny od 2020'!$N:$P,3,0)</f>
        <v>publiczna</v>
      </c>
      <c r="E55" s="20">
        <v>27</v>
      </c>
      <c r="F55" s="20">
        <v>26</v>
      </c>
      <c r="G55" s="10">
        <f t="shared" si="0"/>
        <v>53</v>
      </c>
    </row>
    <row r="56" spans="1:7" ht="12.75" customHeight="1" x14ac:dyDescent="0.2">
      <c r="A56" s="18" t="s">
        <v>145</v>
      </c>
      <c r="B56" s="19" t="s">
        <v>368</v>
      </c>
      <c r="C56" s="19" t="s">
        <v>157</v>
      </c>
      <c r="D56" s="19" t="str">
        <f>VLOOKUP(A56,'[1]Główny od 2020'!$N:$P,3,0)</f>
        <v>publiczna</v>
      </c>
      <c r="E56" s="20">
        <v>17</v>
      </c>
      <c r="F56" s="20">
        <v>8</v>
      </c>
      <c r="G56" s="10">
        <f t="shared" si="0"/>
        <v>25</v>
      </c>
    </row>
    <row r="57" spans="1:7" ht="12.75" customHeight="1" x14ac:dyDescent="0.2">
      <c r="A57" s="18" t="s">
        <v>146</v>
      </c>
      <c r="B57" s="19" t="s">
        <v>297</v>
      </c>
      <c r="C57" s="19" t="s">
        <v>157</v>
      </c>
      <c r="D57" s="19" t="str">
        <f>VLOOKUP(A57,'[1]Główny od 2020'!$N:$P,3,0)</f>
        <v>publiczna</v>
      </c>
      <c r="E57" s="20">
        <v>16</v>
      </c>
      <c r="F57" s="20">
        <v>33</v>
      </c>
      <c r="G57" s="10">
        <f t="shared" si="0"/>
        <v>49</v>
      </c>
    </row>
    <row r="58" spans="1:7" ht="12.75" customHeight="1" x14ac:dyDescent="0.2">
      <c r="A58" s="18" t="s">
        <v>147</v>
      </c>
      <c r="B58" s="19" t="s">
        <v>460</v>
      </c>
      <c r="C58" s="19" t="s">
        <v>157</v>
      </c>
      <c r="D58" s="19" t="str">
        <f>VLOOKUP(A58,'[1]Główny od 2020'!$N:$P,3,0)</f>
        <v>publiczna</v>
      </c>
      <c r="E58" s="20">
        <v>34</v>
      </c>
      <c r="F58" s="20">
        <v>28</v>
      </c>
      <c r="G58" s="10">
        <f t="shared" si="0"/>
        <v>62</v>
      </c>
    </row>
    <row r="59" spans="1:7" ht="12.75" customHeight="1" x14ac:dyDescent="0.2">
      <c r="A59" s="18" t="s">
        <v>148</v>
      </c>
      <c r="B59" s="19" t="s">
        <v>298</v>
      </c>
      <c r="C59" s="19" t="s">
        <v>157</v>
      </c>
      <c r="D59" s="19" t="str">
        <f>VLOOKUP(A59,'[1]Główny od 2020'!$N:$P,3,0)</f>
        <v>publiczna</v>
      </c>
      <c r="E59" s="20">
        <v>13</v>
      </c>
      <c r="F59" s="20">
        <v>18</v>
      </c>
      <c r="G59" s="10">
        <f t="shared" si="0"/>
        <v>31</v>
      </c>
    </row>
    <row r="60" spans="1:7" ht="12.75" customHeight="1" x14ac:dyDescent="0.2">
      <c r="A60" s="18" t="s">
        <v>149</v>
      </c>
      <c r="B60" s="19" t="s">
        <v>299</v>
      </c>
      <c r="C60" s="19" t="s">
        <v>157</v>
      </c>
      <c r="D60" s="19" t="str">
        <f>VLOOKUP(A60,'[1]Główny od 2020'!$N:$P,3,0)</f>
        <v>NIEPUBLICZNA</v>
      </c>
      <c r="E60" s="20">
        <v>9</v>
      </c>
      <c r="F60" s="20">
        <v>7</v>
      </c>
      <c r="G60" s="10">
        <f t="shared" si="0"/>
        <v>16</v>
      </c>
    </row>
    <row r="61" spans="1:7" ht="12.75" customHeight="1" x14ac:dyDescent="0.2">
      <c r="A61" s="18" t="s">
        <v>150</v>
      </c>
      <c r="B61" s="19" t="s">
        <v>369</v>
      </c>
      <c r="C61" s="19" t="s">
        <v>157</v>
      </c>
      <c r="D61" s="19" t="str">
        <f>VLOOKUP(A61,'[1]Główny od 2020'!$N:$P,3,0)</f>
        <v>publiczna</v>
      </c>
      <c r="E61" s="20">
        <v>14</v>
      </c>
      <c r="F61" s="20">
        <v>6</v>
      </c>
      <c r="G61" s="10">
        <f t="shared" si="0"/>
        <v>20</v>
      </c>
    </row>
    <row r="62" spans="1:7" ht="12.75" customHeight="1" x14ac:dyDescent="0.2">
      <c r="A62" s="18" t="s">
        <v>151</v>
      </c>
      <c r="B62" s="19" t="s">
        <v>300</v>
      </c>
      <c r="C62" s="19" t="s">
        <v>157</v>
      </c>
      <c r="D62" s="19" t="str">
        <f>VLOOKUP(A62,'[1]Główny od 2020'!$N:$P,3,0)</f>
        <v>publiczna</v>
      </c>
      <c r="E62" s="20">
        <v>1</v>
      </c>
      <c r="F62" s="20">
        <v>3</v>
      </c>
      <c r="G62" s="10">
        <f t="shared" si="0"/>
        <v>4</v>
      </c>
    </row>
    <row r="63" spans="1:7" ht="12.75" customHeight="1" x14ac:dyDescent="0.2">
      <c r="A63" s="18" t="s">
        <v>428</v>
      </c>
      <c r="B63" s="19" t="s">
        <v>461</v>
      </c>
      <c r="C63" s="19" t="s">
        <v>157</v>
      </c>
      <c r="D63" s="19" t="str">
        <f>VLOOKUP(A63,'[1]Główny od 2020'!$N:$P,3,0)</f>
        <v>publiczna</v>
      </c>
      <c r="E63" s="20"/>
      <c r="F63" s="20">
        <v>3</v>
      </c>
      <c r="G63" s="10">
        <f t="shared" si="0"/>
        <v>3</v>
      </c>
    </row>
    <row r="64" spans="1:7" ht="12.75" customHeight="1" x14ac:dyDescent="0.2">
      <c r="A64" s="18" t="s">
        <v>152</v>
      </c>
      <c r="B64" s="19" t="s">
        <v>301</v>
      </c>
      <c r="C64" s="19" t="s">
        <v>157</v>
      </c>
      <c r="D64" s="19" t="str">
        <f>VLOOKUP(A64,'[1]Główny od 2020'!$N:$P,3,0)</f>
        <v>publiczna</v>
      </c>
      <c r="E64" s="20">
        <v>5</v>
      </c>
      <c r="F64" s="20">
        <v>5</v>
      </c>
      <c r="G64" s="10">
        <f t="shared" si="0"/>
        <v>10</v>
      </c>
    </row>
    <row r="65" spans="1:7" ht="12.75" customHeight="1" x14ac:dyDescent="0.2">
      <c r="A65" s="18" t="s">
        <v>386</v>
      </c>
      <c r="B65" s="19" t="s">
        <v>400</v>
      </c>
      <c r="C65" s="19" t="s">
        <v>157</v>
      </c>
      <c r="D65" s="19" t="str">
        <f>VLOOKUP(A65,'[1]Główny od 2020'!$N:$P,3,0)</f>
        <v>niepubliczna</v>
      </c>
      <c r="E65" s="20">
        <v>1</v>
      </c>
      <c r="F65" s="20"/>
      <c r="G65" s="10">
        <f t="shared" si="0"/>
        <v>1</v>
      </c>
    </row>
    <row r="66" spans="1:7" ht="12.75" customHeight="1" x14ac:dyDescent="0.2">
      <c r="A66" s="18" t="s">
        <v>153</v>
      </c>
      <c r="B66" s="19" t="s">
        <v>302</v>
      </c>
      <c r="C66" s="19" t="s">
        <v>157</v>
      </c>
      <c r="D66" s="19" t="str">
        <f>VLOOKUP(A66,'[1]Główny od 2020'!$N:$P,3,0)</f>
        <v>niepubliczna</v>
      </c>
      <c r="E66" s="20">
        <v>8</v>
      </c>
      <c r="F66" s="20">
        <v>11</v>
      </c>
      <c r="G66" s="10">
        <f t="shared" si="0"/>
        <v>19</v>
      </c>
    </row>
    <row r="67" spans="1:7" ht="12.75" customHeight="1" x14ac:dyDescent="0.2">
      <c r="A67" s="18" t="s">
        <v>154</v>
      </c>
      <c r="B67" s="19" t="s">
        <v>462</v>
      </c>
      <c r="C67" s="19" t="s">
        <v>157</v>
      </c>
      <c r="D67" s="19" t="str">
        <f>VLOOKUP(A67,'[1]Główny od 2020'!$N:$P,3,0)</f>
        <v>NIEPUBLICZNA</v>
      </c>
      <c r="E67" s="20">
        <v>6</v>
      </c>
      <c r="F67" s="20">
        <v>2</v>
      </c>
      <c r="G67" s="10">
        <f t="shared" si="0"/>
        <v>8</v>
      </c>
    </row>
    <row r="68" spans="1:7" ht="12.75" customHeight="1" x14ac:dyDescent="0.2">
      <c r="A68" s="18" t="s">
        <v>155</v>
      </c>
      <c r="B68" s="19" t="s">
        <v>370</v>
      </c>
      <c r="C68" s="19" t="s">
        <v>157</v>
      </c>
      <c r="D68" s="19" t="str">
        <f>VLOOKUP(A68,'[1]Główny od 2020'!$N:$P,3,0)</f>
        <v>niepubliczna</v>
      </c>
      <c r="E68" s="20">
        <v>1</v>
      </c>
      <c r="F68" s="20">
        <v>1</v>
      </c>
      <c r="G68" s="10">
        <f t="shared" si="0"/>
        <v>2</v>
      </c>
    </row>
    <row r="69" spans="1:7" ht="12.75" customHeight="1" x14ac:dyDescent="0.2">
      <c r="A69" s="18" t="s">
        <v>429</v>
      </c>
      <c r="B69" s="19" t="s">
        <v>463</v>
      </c>
      <c r="C69" s="19" t="s">
        <v>157</v>
      </c>
      <c r="D69" s="19" t="str">
        <f>VLOOKUP(A69,'[1]Główny od 2020'!$N:$P,3,0)</f>
        <v>publiczna</v>
      </c>
      <c r="E69" s="20"/>
      <c r="F69" s="20">
        <v>2</v>
      </c>
      <c r="G69" s="10">
        <f t="shared" si="0"/>
        <v>2</v>
      </c>
    </row>
    <row r="70" spans="1:7" ht="12.75" customHeight="1" x14ac:dyDescent="0.2">
      <c r="A70" s="18" t="s">
        <v>156</v>
      </c>
      <c r="B70" s="19" t="s">
        <v>303</v>
      </c>
      <c r="C70" s="19" t="s">
        <v>157</v>
      </c>
      <c r="D70" s="19" t="str">
        <f>VLOOKUP(A70,'[1]Główny od 2020'!$N:$P,3,0)</f>
        <v>niepubliczna</v>
      </c>
      <c r="E70" s="20">
        <v>7</v>
      </c>
      <c r="F70" s="20">
        <v>4</v>
      </c>
      <c r="G70" s="10">
        <f t="shared" si="0"/>
        <v>11</v>
      </c>
    </row>
    <row r="71" spans="1:7" ht="12.75" customHeight="1" x14ac:dyDescent="0.2">
      <c r="A71" s="18" t="s">
        <v>387</v>
      </c>
      <c r="B71" s="19" t="s">
        <v>401</v>
      </c>
      <c r="C71" s="19" t="s">
        <v>157</v>
      </c>
      <c r="D71" s="19" t="str">
        <f>VLOOKUP(A71,'[1]Główny od 2020'!$N:$P,3,0)</f>
        <v>publiczna</v>
      </c>
      <c r="E71" s="20"/>
      <c r="F71" s="20">
        <v>1</v>
      </c>
      <c r="G71" s="10">
        <f t="shared" ref="G71:G134" si="1">SUM(E71:F71)</f>
        <v>1</v>
      </c>
    </row>
    <row r="72" spans="1:7" ht="12.75" customHeight="1" x14ac:dyDescent="0.2">
      <c r="A72" s="18" t="s">
        <v>430</v>
      </c>
      <c r="B72" s="19" t="s">
        <v>464</v>
      </c>
      <c r="C72" s="19" t="s">
        <v>157</v>
      </c>
      <c r="D72" s="19" t="str">
        <f>VLOOKUP(A72,'[1]Główny od 2020'!$N:$P,3,0)</f>
        <v>publiczna</v>
      </c>
      <c r="E72" s="20"/>
      <c r="F72" s="20">
        <v>1</v>
      </c>
      <c r="G72" s="10">
        <f t="shared" si="1"/>
        <v>1</v>
      </c>
    </row>
    <row r="73" spans="1:7" ht="12.75" customHeight="1" x14ac:dyDescent="0.2">
      <c r="A73" s="18" t="s">
        <v>158</v>
      </c>
      <c r="B73" s="19" t="s">
        <v>402</v>
      </c>
      <c r="C73" s="19" t="s">
        <v>284</v>
      </c>
      <c r="D73" s="19" t="str">
        <f>VLOOKUP(A73,'[1]Główny od 2020'!$N:$P,3,0)</f>
        <v>publiczna</v>
      </c>
      <c r="E73" s="20">
        <v>2</v>
      </c>
      <c r="F73" s="20">
        <v>1</v>
      </c>
      <c r="G73" s="10">
        <f t="shared" si="1"/>
        <v>3</v>
      </c>
    </row>
    <row r="74" spans="1:7" ht="12.75" customHeight="1" x14ac:dyDescent="0.2">
      <c r="A74" s="18" t="s">
        <v>159</v>
      </c>
      <c r="B74" s="19" t="s">
        <v>304</v>
      </c>
      <c r="C74" s="19" t="s">
        <v>119</v>
      </c>
      <c r="D74" s="19" t="str">
        <f>VLOOKUP(A74,'[1]Główny od 2020'!$N:$P,3,0)</f>
        <v>niepubliczna</v>
      </c>
      <c r="E74" s="20">
        <v>14</v>
      </c>
      <c r="F74" s="20">
        <v>11</v>
      </c>
      <c r="G74" s="10">
        <f t="shared" si="1"/>
        <v>25</v>
      </c>
    </row>
    <row r="75" spans="1:7" ht="12.75" customHeight="1" x14ac:dyDescent="0.2">
      <c r="A75" s="18" t="s">
        <v>160</v>
      </c>
      <c r="B75" s="19" t="s">
        <v>371</v>
      </c>
      <c r="C75" s="19" t="s">
        <v>123</v>
      </c>
      <c r="D75" s="19" t="str">
        <f>VLOOKUP(A75,'[1]Główny od 2020'!$N:$P,3,0)</f>
        <v>publiczna</v>
      </c>
      <c r="E75" s="20">
        <v>1</v>
      </c>
      <c r="F75" s="20">
        <v>2</v>
      </c>
      <c r="G75" s="10">
        <f t="shared" si="1"/>
        <v>3</v>
      </c>
    </row>
    <row r="76" spans="1:7" ht="12.75" customHeight="1" x14ac:dyDescent="0.2">
      <c r="A76" s="18" t="s">
        <v>161</v>
      </c>
      <c r="B76" s="19" t="s">
        <v>403</v>
      </c>
      <c r="C76" s="19" t="s">
        <v>162</v>
      </c>
      <c r="D76" s="19" t="str">
        <f>VLOOKUP(A76,'[1]Główny od 2020'!$N:$P,3,0)</f>
        <v>publiczna</v>
      </c>
      <c r="E76" s="20">
        <v>1</v>
      </c>
      <c r="F76" s="20">
        <v>7</v>
      </c>
      <c r="G76" s="10">
        <f t="shared" si="1"/>
        <v>8</v>
      </c>
    </row>
    <row r="77" spans="1:7" ht="12.75" customHeight="1" x14ac:dyDescent="0.2">
      <c r="A77" s="18" t="s">
        <v>163</v>
      </c>
      <c r="B77" s="19" t="s">
        <v>305</v>
      </c>
      <c r="C77" s="19" t="s">
        <v>170</v>
      </c>
      <c r="D77" s="19" t="str">
        <f>VLOOKUP(A77,'[1]Główny od 2020'!$N:$P,3,0)</f>
        <v>publiczna</v>
      </c>
      <c r="E77" s="20">
        <v>39</v>
      </c>
      <c r="F77" s="20">
        <v>21</v>
      </c>
      <c r="G77" s="10">
        <f t="shared" si="1"/>
        <v>60</v>
      </c>
    </row>
    <row r="78" spans="1:7" ht="12.75" customHeight="1" x14ac:dyDescent="0.2">
      <c r="A78" s="18" t="s">
        <v>164</v>
      </c>
      <c r="B78" s="19" t="s">
        <v>306</v>
      </c>
      <c r="C78" s="19" t="s">
        <v>170</v>
      </c>
      <c r="D78" s="19" t="str">
        <f>VLOOKUP(A78,'[1]Główny od 2020'!$N:$P,3,0)</f>
        <v>publiczna</v>
      </c>
      <c r="E78" s="20">
        <v>8</v>
      </c>
      <c r="F78" s="20">
        <v>7</v>
      </c>
      <c r="G78" s="10">
        <f t="shared" si="1"/>
        <v>15</v>
      </c>
    </row>
    <row r="79" spans="1:7" ht="12.75" customHeight="1" x14ac:dyDescent="0.2">
      <c r="A79" s="18" t="s">
        <v>165</v>
      </c>
      <c r="B79" s="19" t="s">
        <v>307</v>
      </c>
      <c r="C79" s="19" t="s">
        <v>170</v>
      </c>
      <c r="D79" s="19" t="str">
        <f>VLOOKUP(A79,'[1]Główny od 2020'!$N:$P,3,0)</f>
        <v>publiczna</v>
      </c>
      <c r="E79" s="20">
        <v>1</v>
      </c>
      <c r="F79" s="20"/>
      <c r="G79" s="10">
        <f t="shared" si="1"/>
        <v>1</v>
      </c>
    </row>
    <row r="80" spans="1:7" ht="12.75" customHeight="1" x14ac:dyDescent="0.2">
      <c r="A80" s="18" t="s">
        <v>166</v>
      </c>
      <c r="B80" s="19" t="s">
        <v>308</v>
      </c>
      <c r="C80" s="19" t="s">
        <v>170</v>
      </c>
      <c r="D80" s="19" t="str">
        <f>VLOOKUP(A80,'[1]Główny od 2020'!$N:$P,3,0)</f>
        <v>publiczna</v>
      </c>
      <c r="E80" s="20">
        <v>9</v>
      </c>
      <c r="F80" s="20">
        <v>4</v>
      </c>
      <c r="G80" s="10">
        <f t="shared" si="1"/>
        <v>13</v>
      </c>
    </row>
    <row r="81" spans="1:7" ht="12.75" customHeight="1" x14ac:dyDescent="0.2">
      <c r="A81" s="18" t="s">
        <v>167</v>
      </c>
      <c r="B81" s="19" t="s">
        <v>309</v>
      </c>
      <c r="C81" s="19" t="s">
        <v>170</v>
      </c>
      <c r="D81" s="19" t="str">
        <f>VLOOKUP(A81,'[1]Główny od 2020'!$N:$P,3,0)</f>
        <v>publiczna</v>
      </c>
      <c r="E81" s="20">
        <v>4</v>
      </c>
      <c r="F81" s="20"/>
      <c r="G81" s="10">
        <f t="shared" si="1"/>
        <v>4</v>
      </c>
    </row>
    <row r="82" spans="1:7" ht="12.75" customHeight="1" x14ac:dyDescent="0.2">
      <c r="A82" s="18" t="s">
        <v>168</v>
      </c>
      <c r="B82" s="19" t="s">
        <v>310</v>
      </c>
      <c r="C82" s="19" t="s">
        <v>170</v>
      </c>
      <c r="D82" s="19" t="str">
        <f>VLOOKUP(A82,'[1]Główny od 2020'!$N:$P,3,0)</f>
        <v>niepubliczna</v>
      </c>
      <c r="E82" s="20">
        <v>2</v>
      </c>
      <c r="F82" s="20">
        <v>4</v>
      </c>
      <c r="G82" s="10">
        <f t="shared" si="1"/>
        <v>6</v>
      </c>
    </row>
    <row r="83" spans="1:7" ht="12.75" customHeight="1" x14ac:dyDescent="0.2">
      <c r="A83" s="18" t="s">
        <v>169</v>
      </c>
      <c r="B83" s="19" t="s">
        <v>372</v>
      </c>
      <c r="C83" s="19" t="s">
        <v>170</v>
      </c>
      <c r="D83" s="19" t="str">
        <f>VLOOKUP(A83,'[1]Główny od 2020'!$N:$P,3,0)</f>
        <v>niepubliczna</v>
      </c>
      <c r="E83" s="20">
        <v>4</v>
      </c>
      <c r="F83" s="20">
        <v>14</v>
      </c>
      <c r="G83" s="10">
        <f t="shared" si="1"/>
        <v>18</v>
      </c>
    </row>
    <row r="84" spans="1:7" ht="12.75" customHeight="1" x14ac:dyDescent="0.2">
      <c r="A84" s="18" t="s">
        <v>171</v>
      </c>
      <c r="B84" s="19" t="s">
        <v>373</v>
      </c>
      <c r="C84" s="19" t="s">
        <v>170</v>
      </c>
      <c r="D84" s="19" t="str">
        <f>VLOOKUP(A84,'[1]Główny od 2020'!$N:$P,3,0)</f>
        <v>publiczna</v>
      </c>
      <c r="E84" s="20">
        <v>1</v>
      </c>
      <c r="F84" s="20">
        <v>5</v>
      </c>
      <c r="G84" s="10">
        <f t="shared" si="1"/>
        <v>6</v>
      </c>
    </row>
    <row r="85" spans="1:7" ht="12.75" customHeight="1" x14ac:dyDescent="0.2">
      <c r="A85" s="18" t="s">
        <v>172</v>
      </c>
      <c r="B85" s="19" t="s">
        <v>465</v>
      </c>
      <c r="C85" s="19" t="s">
        <v>174</v>
      </c>
      <c r="D85" s="19" t="str">
        <f>VLOOKUP(A85,'[1]Główny od 2020'!$N:$P,3,0)</f>
        <v>publiczna</v>
      </c>
      <c r="E85" s="20">
        <v>5</v>
      </c>
      <c r="F85" s="20">
        <v>4</v>
      </c>
      <c r="G85" s="10">
        <f t="shared" si="1"/>
        <v>9</v>
      </c>
    </row>
    <row r="86" spans="1:7" ht="12.75" customHeight="1" x14ac:dyDescent="0.2">
      <c r="A86" s="18" t="s">
        <v>173</v>
      </c>
      <c r="B86" s="19" t="s">
        <v>404</v>
      </c>
      <c r="C86" s="19" t="s">
        <v>174</v>
      </c>
      <c r="D86" s="19" t="str">
        <f>VLOOKUP(A86,'[1]Główny od 2020'!$N:$P,3,0)</f>
        <v>niepubliczna</v>
      </c>
      <c r="E86" s="20"/>
      <c r="F86" s="20">
        <v>1</v>
      </c>
      <c r="G86" s="10">
        <f t="shared" si="1"/>
        <v>1</v>
      </c>
    </row>
    <row r="87" spans="1:7" ht="12.75" customHeight="1" x14ac:dyDescent="0.2">
      <c r="A87" s="18" t="s">
        <v>176</v>
      </c>
      <c r="B87" s="19" t="s">
        <v>311</v>
      </c>
      <c r="C87" s="19" t="s">
        <v>103</v>
      </c>
      <c r="D87" s="19" t="str">
        <f>VLOOKUP(A87,'[1]Główny od 2020'!$N:$P,3,0)</f>
        <v>publiczna</v>
      </c>
      <c r="E87" s="20">
        <v>19</v>
      </c>
      <c r="F87" s="20"/>
      <c r="G87" s="10">
        <f t="shared" si="1"/>
        <v>19</v>
      </c>
    </row>
    <row r="88" spans="1:7" ht="12.75" customHeight="1" x14ac:dyDescent="0.2">
      <c r="A88" s="18" t="s">
        <v>177</v>
      </c>
      <c r="B88" s="19" t="s">
        <v>175</v>
      </c>
      <c r="C88" s="19" t="s">
        <v>103</v>
      </c>
      <c r="D88" s="19" t="str">
        <f>VLOOKUP(A88,'[1]Główny od 2020'!$N:$P,3,0)</f>
        <v>publiczna</v>
      </c>
      <c r="E88" s="20">
        <v>11</v>
      </c>
      <c r="F88" s="20">
        <v>6</v>
      </c>
      <c r="G88" s="10">
        <f t="shared" si="1"/>
        <v>17</v>
      </c>
    </row>
    <row r="89" spans="1:7" ht="12.75" customHeight="1" x14ac:dyDescent="0.2">
      <c r="A89" s="18" t="s">
        <v>178</v>
      </c>
      <c r="B89" s="19" t="s">
        <v>312</v>
      </c>
      <c r="C89" s="19" t="s">
        <v>103</v>
      </c>
      <c r="D89" s="19" t="str">
        <f>VLOOKUP(A89,'[1]Główny od 2020'!$N:$P,3,0)</f>
        <v>publiczna</v>
      </c>
      <c r="E89" s="20">
        <v>24</v>
      </c>
      <c r="F89" s="20">
        <v>8</v>
      </c>
      <c r="G89" s="10">
        <f t="shared" si="1"/>
        <v>32</v>
      </c>
    </row>
    <row r="90" spans="1:7" ht="12.75" customHeight="1" x14ac:dyDescent="0.2">
      <c r="A90" s="18" t="s">
        <v>179</v>
      </c>
      <c r="B90" s="19" t="s">
        <v>313</v>
      </c>
      <c r="C90" s="19" t="s">
        <v>103</v>
      </c>
      <c r="D90" s="19" t="str">
        <f>VLOOKUP(A90,'[1]Główny od 2020'!$N:$P,3,0)</f>
        <v>publiczna</v>
      </c>
      <c r="E90" s="20">
        <v>14</v>
      </c>
      <c r="F90" s="20">
        <v>7</v>
      </c>
      <c r="G90" s="10">
        <f t="shared" si="1"/>
        <v>21</v>
      </c>
    </row>
    <row r="91" spans="1:7" ht="12.75" customHeight="1" x14ac:dyDescent="0.2">
      <c r="A91" s="18" t="s">
        <v>180</v>
      </c>
      <c r="B91" s="19" t="s">
        <v>314</v>
      </c>
      <c r="C91" s="19" t="s">
        <v>103</v>
      </c>
      <c r="D91" s="19" t="str">
        <f>VLOOKUP(A91,'[1]Główny od 2020'!$N:$P,3,0)</f>
        <v>publiczna</v>
      </c>
      <c r="E91" s="20">
        <v>4</v>
      </c>
      <c r="F91" s="20"/>
      <c r="G91" s="10">
        <f t="shared" si="1"/>
        <v>4</v>
      </c>
    </row>
    <row r="92" spans="1:7" ht="12.75" customHeight="1" x14ac:dyDescent="0.2">
      <c r="A92" s="18" t="s">
        <v>181</v>
      </c>
      <c r="B92" s="19" t="s">
        <v>315</v>
      </c>
      <c r="C92" s="19" t="s">
        <v>103</v>
      </c>
      <c r="D92" s="19" t="str">
        <f>VLOOKUP(A92,'[1]Główny od 2020'!$N:$P,3,0)</f>
        <v>niepubliczna</v>
      </c>
      <c r="E92" s="20">
        <v>79</v>
      </c>
      <c r="F92" s="20">
        <v>2</v>
      </c>
      <c r="G92" s="10">
        <f t="shared" si="1"/>
        <v>81</v>
      </c>
    </row>
    <row r="93" spans="1:7" ht="12.75" customHeight="1" x14ac:dyDescent="0.2">
      <c r="A93" s="18" t="s">
        <v>182</v>
      </c>
      <c r="B93" s="19" t="s">
        <v>374</v>
      </c>
      <c r="C93" s="19" t="s">
        <v>103</v>
      </c>
      <c r="D93" s="19" t="str">
        <f>VLOOKUP(A93,'[1]Główny od 2020'!$N:$P,3,0)</f>
        <v>niepubliczna</v>
      </c>
      <c r="E93" s="20">
        <v>1</v>
      </c>
      <c r="F93" s="20"/>
      <c r="G93" s="10">
        <f t="shared" si="1"/>
        <v>1</v>
      </c>
    </row>
    <row r="94" spans="1:7" ht="12.75" customHeight="1" x14ac:dyDescent="0.2">
      <c r="A94" s="18" t="s">
        <v>380</v>
      </c>
      <c r="B94" s="19" t="s">
        <v>466</v>
      </c>
      <c r="C94" s="19" t="s">
        <v>103</v>
      </c>
      <c r="D94" s="19" t="str">
        <f>VLOOKUP(A94,'[1]Główny od 2020'!$N:$P,3,0)</f>
        <v>niepubliczna</v>
      </c>
      <c r="E94" s="20">
        <v>8</v>
      </c>
      <c r="F94" s="20">
        <v>1</v>
      </c>
      <c r="G94" s="10">
        <f t="shared" si="1"/>
        <v>9</v>
      </c>
    </row>
    <row r="95" spans="1:7" ht="12.75" customHeight="1" x14ac:dyDescent="0.2">
      <c r="A95" s="18" t="s">
        <v>183</v>
      </c>
      <c r="B95" s="19" t="s">
        <v>405</v>
      </c>
      <c r="C95" s="19" t="s">
        <v>157</v>
      </c>
      <c r="D95" s="19" t="str">
        <f>VLOOKUP(A95,'[1]Główny od 2020'!$N:$P,3,0)</f>
        <v>publiczna</v>
      </c>
      <c r="E95" s="20">
        <v>8</v>
      </c>
      <c r="F95" s="20">
        <v>7</v>
      </c>
      <c r="G95" s="10">
        <f t="shared" si="1"/>
        <v>15</v>
      </c>
    </row>
    <row r="96" spans="1:7" ht="12.75" customHeight="1" x14ac:dyDescent="0.2">
      <c r="A96" s="18" t="s">
        <v>184</v>
      </c>
      <c r="B96" s="19" t="s">
        <v>467</v>
      </c>
      <c r="C96" s="19" t="s">
        <v>157</v>
      </c>
      <c r="D96" s="19" t="str">
        <f>VLOOKUP(A96,'[1]Główny od 2020'!$N:$P,3,0)</f>
        <v>publiczna</v>
      </c>
      <c r="E96" s="20">
        <v>8</v>
      </c>
      <c r="F96" s="20">
        <v>4</v>
      </c>
      <c r="G96" s="10">
        <f t="shared" si="1"/>
        <v>12</v>
      </c>
    </row>
    <row r="97" spans="1:7" ht="12.75" customHeight="1" x14ac:dyDescent="0.2">
      <c r="A97" s="18" t="s">
        <v>185</v>
      </c>
      <c r="B97" s="19" t="s">
        <v>406</v>
      </c>
      <c r="C97" s="19" t="s">
        <v>316</v>
      </c>
      <c r="D97" s="19" t="str">
        <f>VLOOKUP(A97,'[1]Główny od 2020'!$N:$P,3,0)</f>
        <v>publiczna</v>
      </c>
      <c r="E97" s="20">
        <v>8</v>
      </c>
      <c r="F97" s="20">
        <v>11</v>
      </c>
      <c r="G97" s="10">
        <f t="shared" si="1"/>
        <v>19</v>
      </c>
    </row>
    <row r="98" spans="1:7" ht="12.75" customHeight="1" x14ac:dyDescent="0.2">
      <c r="A98" s="18" t="s">
        <v>186</v>
      </c>
      <c r="B98" s="19" t="s">
        <v>317</v>
      </c>
      <c r="C98" s="19" t="s">
        <v>187</v>
      </c>
      <c r="D98" s="19" t="str">
        <f>VLOOKUP(A98,'[1]Główny od 2020'!$N:$P,3,0)</f>
        <v>publiczna</v>
      </c>
      <c r="E98" s="20">
        <v>26</v>
      </c>
      <c r="F98" s="20">
        <v>7</v>
      </c>
      <c r="G98" s="10">
        <f t="shared" si="1"/>
        <v>33</v>
      </c>
    </row>
    <row r="99" spans="1:7" ht="12.75" customHeight="1" x14ac:dyDescent="0.2">
      <c r="A99" s="18" t="s">
        <v>188</v>
      </c>
      <c r="B99" s="19" t="s">
        <v>318</v>
      </c>
      <c r="C99" s="19" t="s">
        <v>316</v>
      </c>
      <c r="D99" s="19" t="str">
        <f>VLOOKUP(A99,'[1]Główny od 2020'!$N:$P,3,0)</f>
        <v>publiczna</v>
      </c>
      <c r="E99" s="20">
        <v>22</v>
      </c>
      <c r="F99" s="20">
        <v>15</v>
      </c>
      <c r="G99" s="10">
        <f t="shared" si="1"/>
        <v>37</v>
      </c>
    </row>
    <row r="100" spans="1:7" ht="12.75" customHeight="1" x14ac:dyDescent="0.2">
      <c r="A100" s="18" t="s">
        <v>189</v>
      </c>
      <c r="B100" s="19" t="s">
        <v>319</v>
      </c>
      <c r="C100" s="19" t="s">
        <v>316</v>
      </c>
      <c r="D100" s="19" t="str">
        <f>VLOOKUP(A100,'[1]Główny od 2020'!$N:$P,3,0)</f>
        <v>publiczna</v>
      </c>
      <c r="E100" s="20">
        <v>9</v>
      </c>
      <c r="F100" s="20">
        <v>17</v>
      </c>
      <c r="G100" s="10">
        <f t="shared" si="1"/>
        <v>26</v>
      </c>
    </row>
    <row r="101" spans="1:7" ht="12.75" customHeight="1" x14ac:dyDescent="0.2">
      <c r="A101" s="18" t="s">
        <v>388</v>
      </c>
      <c r="B101" s="19" t="s">
        <v>407</v>
      </c>
      <c r="C101" s="19" t="s">
        <v>138</v>
      </c>
      <c r="D101" s="19" t="str">
        <f>VLOOKUP(A101,'[1]Główny od 2020'!$N:$P,3,0)</f>
        <v>niepubliczna</v>
      </c>
      <c r="E101" s="20">
        <v>1</v>
      </c>
      <c r="F101" s="20">
        <v>2</v>
      </c>
      <c r="G101" s="10">
        <f t="shared" si="1"/>
        <v>3</v>
      </c>
    </row>
    <row r="102" spans="1:7" ht="12.75" customHeight="1" x14ac:dyDescent="0.2">
      <c r="A102" s="18" t="s">
        <v>190</v>
      </c>
      <c r="B102" s="19" t="s">
        <v>408</v>
      </c>
      <c r="C102" s="19" t="s">
        <v>162</v>
      </c>
      <c r="D102" s="19" t="str">
        <f>VLOOKUP(A102,'[1]Główny od 2020'!$N:$P,3,0)</f>
        <v>publiczna</v>
      </c>
      <c r="E102" s="20">
        <v>17</v>
      </c>
      <c r="F102" s="20">
        <v>4</v>
      </c>
      <c r="G102" s="10">
        <f t="shared" si="1"/>
        <v>21</v>
      </c>
    </row>
    <row r="103" spans="1:7" ht="12.75" customHeight="1" x14ac:dyDescent="0.2">
      <c r="A103" s="18" t="s">
        <v>431</v>
      </c>
      <c r="B103" s="19" t="s">
        <v>468</v>
      </c>
      <c r="C103" s="19" t="s">
        <v>229</v>
      </c>
      <c r="D103" s="19" t="str">
        <f>VLOOKUP(A103,'[1]Główny od 2020'!$N:$P,3,0)</f>
        <v>niepubliczna</v>
      </c>
      <c r="E103" s="20">
        <v>1</v>
      </c>
      <c r="F103" s="20"/>
      <c r="G103" s="10">
        <f t="shared" si="1"/>
        <v>1</v>
      </c>
    </row>
    <row r="104" spans="1:7" ht="12.75" customHeight="1" x14ac:dyDescent="0.2">
      <c r="A104" s="18" t="s">
        <v>191</v>
      </c>
      <c r="B104" s="19" t="s">
        <v>409</v>
      </c>
      <c r="C104" s="19" t="s">
        <v>229</v>
      </c>
      <c r="D104" s="19" t="str">
        <f>VLOOKUP(A104,'[1]Główny od 2020'!$N:$P,3,0)</f>
        <v>publiczna</v>
      </c>
      <c r="E104" s="20"/>
      <c r="F104" s="20">
        <v>4</v>
      </c>
      <c r="G104" s="10">
        <f t="shared" si="1"/>
        <v>4</v>
      </c>
    </row>
    <row r="105" spans="1:7" ht="12.75" customHeight="1" x14ac:dyDescent="0.2">
      <c r="A105" s="18" t="s">
        <v>192</v>
      </c>
      <c r="B105" s="19" t="s">
        <v>320</v>
      </c>
      <c r="C105" s="19" t="s">
        <v>162</v>
      </c>
      <c r="D105" s="19" t="str">
        <f>VLOOKUP(A105,'[1]Główny od 2020'!$N:$P,3,0)</f>
        <v>publiczna</v>
      </c>
      <c r="E105" s="20">
        <v>38</v>
      </c>
      <c r="F105" s="20">
        <v>22</v>
      </c>
      <c r="G105" s="10">
        <f t="shared" si="1"/>
        <v>60</v>
      </c>
    </row>
    <row r="106" spans="1:7" ht="12.75" customHeight="1" x14ac:dyDescent="0.2">
      <c r="A106" s="18" t="s">
        <v>193</v>
      </c>
      <c r="B106" s="19" t="s">
        <v>321</v>
      </c>
      <c r="C106" s="19" t="s">
        <v>162</v>
      </c>
      <c r="D106" s="19" t="str">
        <f>VLOOKUP(A106,'[1]Główny od 2020'!$N:$P,3,0)</f>
        <v>publiczna</v>
      </c>
      <c r="E106" s="20">
        <v>10</v>
      </c>
      <c r="F106" s="20">
        <v>15</v>
      </c>
      <c r="G106" s="10">
        <f t="shared" si="1"/>
        <v>25</v>
      </c>
    </row>
    <row r="107" spans="1:7" ht="12.75" customHeight="1" x14ac:dyDescent="0.2">
      <c r="A107" s="18" t="s">
        <v>194</v>
      </c>
      <c r="B107" s="19" t="s">
        <v>322</v>
      </c>
      <c r="C107" s="19" t="s">
        <v>162</v>
      </c>
      <c r="D107" s="19" t="str">
        <f>VLOOKUP(A107,'[1]Główny od 2020'!$N:$P,3,0)</f>
        <v>publiczna</v>
      </c>
      <c r="E107" s="20">
        <v>4</v>
      </c>
      <c r="F107" s="20">
        <v>9</v>
      </c>
      <c r="G107" s="10">
        <f t="shared" si="1"/>
        <v>13</v>
      </c>
    </row>
    <row r="108" spans="1:7" ht="12.75" customHeight="1" x14ac:dyDescent="0.2">
      <c r="A108" s="18" t="s">
        <v>195</v>
      </c>
      <c r="B108" s="19" t="s">
        <v>323</v>
      </c>
      <c r="C108" s="19" t="s">
        <v>162</v>
      </c>
      <c r="D108" s="19" t="str">
        <f>VLOOKUP(A108,'[1]Główny od 2020'!$N:$P,3,0)</f>
        <v>publiczna</v>
      </c>
      <c r="E108" s="20">
        <v>13</v>
      </c>
      <c r="F108" s="20">
        <v>10</v>
      </c>
      <c r="G108" s="10">
        <f t="shared" si="1"/>
        <v>23</v>
      </c>
    </row>
    <row r="109" spans="1:7" ht="12.75" customHeight="1" x14ac:dyDescent="0.2">
      <c r="A109" s="18" t="s">
        <v>196</v>
      </c>
      <c r="B109" s="19" t="s">
        <v>324</v>
      </c>
      <c r="C109" s="19" t="s">
        <v>162</v>
      </c>
      <c r="D109" s="19" t="str">
        <f>VLOOKUP(A109,'[1]Główny od 2020'!$N:$P,3,0)</f>
        <v>publiczna</v>
      </c>
      <c r="E109" s="20">
        <v>2</v>
      </c>
      <c r="F109" s="20">
        <v>1</v>
      </c>
      <c r="G109" s="10">
        <f t="shared" si="1"/>
        <v>3</v>
      </c>
    </row>
    <row r="110" spans="1:7" ht="12.75" customHeight="1" x14ac:dyDescent="0.2">
      <c r="A110" s="18" t="s">
        <v>197</v>
      </c>
      <c r="B110" s="19" t="s">
        <v>325</v>
      </c>
      <c r="C110" s="19" t="s">
        <v>162</v>
      </c>
      <c r="D110" s="19" t="str">
        <f>VLOOKUP(A110,'[1]Główny od 2020'!$N:$P,3,0)</f>
        <v>publiczna</v>
      </c>
      <c r="E110" s="20">
        <v>19</v>
      </c>
      <c r="F110" s="20">
        <v>2</v>
      </c>
      <c r="G110" s="10">
        <f t="shared" si="1"/>
        <v>21</v>
      </c>
    </row>
    <row r="111" spans="1:7" ht="12.75" customHeight="1" x14ac:dyDescent="0.2">
      <c r="A111" s="18" t="s">
        <v>198</v>
      </c>
      <c r="B111" s="19" t="s">
        <v>326</v>
      </c>
      <c r="C111" s="19" t="s">
        <v>162</v>
      </c>
      <c r="D111" s="19" t="str">
        <f>VLOOKUP(A111,'[1]Główny od 2020'!$N:$P,3,0)</f>
        <v>publiczna</v>
      </c>
      <c r="E111" s="20">
        <v>4</v>
      </c>
      <c r="F111" s="20">
        <v>4</v>
      </c>
      <c r="G111" s="10">
        <f t="shared" si="1"/>
        <v>8</v>
      </c>
    </row>
    <row r="112" spans="1:7" ht="12.75" customHeight="1" x14ac:dyDescent="0.2">
      <c r="A112" s="18" t="s">
        <v>199</v>
      </c>
      <c r="B112" s="19" t="s">
        <v>469</v>
      </c>
      <c r="C112" s="19" t="s">
        <v>162</v>
      </c>
      <c r="D112" s="19" t="str">
        <f>VLOOKUP(A112,'[1]Główny od 2020'!$N:$P,3,0)</f>
        <v>niepubliczna</v>
      </c>
      <c r="E112" s="20">
        <v>3</v>
      </c>
      <c r="F112" s="20"/>
      <c r="G112" s="10">
        <f t="shared" si="1"/>
        <v>3</v>
      </c>
    </row>
    <row r="113" spans="1:7" ht="12.75" customHeight="1" x14ac:dyDescent="0.2">
      <c r="A113" s="18" t="s">
        <v>389</v>
      </c>
      <c r="B113" s="19" t="s">
        <v>410</v>
      </c>
      <c r="C113" s="19" t="s">
        <v>162</v>
      </c>
      <c r="D113" s="19" t="str">
        <f>VLOOKUP(A113,'[1]Główny od 2020'!$N:$P,3,0)</f>
        <v>niepubliczna</v>
      </c>
      <c r="E113" s="20">
        <v>1</v>
      </c>
      <c r="F113" s="20">
        <v>2</v>
      </c>
      <c r="G113" s="10">
        <f t="shared" si="1"/>
        <v>3</v>
      </c>
    </row>
    <row r="114" spans="1:7" ht="12.75" customHeight="1" x14ac:dyDescent="0.2">
      <c r="A114" s="18" t="s">
        <v>432</v>
      </c>
      <c r="B114" s="19" t="s">
        <v>470</v>
      </c>
      <c r="C114" s="19" t="s">
        <v>162</v>
      </c>
      <c r="D114" s="19" t="str">
        <f>VLOOKUP(A114,'[1]Główny od 2020'!$N:$P,3,0)</f>
        <v>niepubliczna</v>
      </c>
      <c r="E114" s="20">
        <v>2</v>
      </c>
      <c r="F114" s="20">
        <v>2</v>
      </c>
      <c r="G114" s="10">
        <f t="shared" si="1"/>
        <v>4</v>
      </c>
    </row>
    <row r="115" spans="1:7" ht="12.75" customHeight="1" x14ac:dyDescent="0.2">
      <c r="A115" s="18" t="s">
        <v>200</v>
      </c>
      <c r="B115" s="19" t="s">
        <v>327</v>
      </c>
      <c r="C115" s="19" t="s">
        <v>162</v>
      </c>
      <c r="D115" s="19" t="str">
        <f>VLOOKUP(A115,'[1]Główny od 2020'!$N:$P,3,0)</f>
        <v>niepubliczna</v>
      </c>
      <c r="E115" s="20">
        <v>2</v>
      </c>
      <c r="F115" s="20"/>
      <c r="G115" s="10">
        <f t="shared" si="1"/>
        <v>2</v>
      </c>
    </row>
    <row r="116" spans="1:7" ht="12.75" customHeight="1" x14ac:dyDescent="0.2">
      <c r="A116" s="18" t="s">
        <v>433</v>
      </c>
      <c r="B116" s="19" t="s">
        <v>471</v>
      </c>
      <c r="C116" s="19" t="s">
        <v>162</v>
      </c>
      <c r="D116" s="19" t="str">
        <f>VLOOKUP(A116,'[1]Główny od 2020'!$N:$P,3,0)</f>
        <v>niepubliczna</v>
      </c>
      <c r="E116" s="20">
        <v>1</v>
      </c>
      <c r="F116" s="20"/>
      <c r="G116" s="10">
        <f t="shared" si="1"/>
        <v>1</v>
      </c>
    </row>
    <row r="117" spans="1:7" ht="12.75" customHeight="1" x14ac:dyDescent="0.2">
      <c r="A117" s="18" t="s">
        <v>375</v>
      </c>
      <c r="B117" s="19" t="s">
        <v>376</v>
      </c>
      <c r="C117" s="19" t="s">
        <v>284</v>
      </c>
      <c r="D117" s="19" t="str">
        <f>VLOOKUP(A117,'[1]Główny od 2020'!$N:$P,3,0)</f>
        <v>niepubliczna</v>
      </c>
      <c r="E117" s="20">
        <v>3</v>
      </c>
      <c r="F117" s="20"/>
      <c r="G117" s="10">
        <f t="shared" si="1"/>
        <v>3</v>
      </c>
    </row>
    <row r="118" spans="1:7" ht="12.75" customHeight="1" x14ac:dyDescent="0.2">
      <c r="A118" s="18" t="s">
        <v>434</v>
      </c>
      <c r="B118" s="19" t="s">
        <v>472</v>
      </c>
      <c r="C118" s="19" t="s">
        <v>96</v>
      </c>
      <c r="D118" s="19" t="str">
        <f>VLOOKUP(A118,'[1]Główny od 2020'!$N:$P,3,0)</f>
        <v>publiczna</v>
      </c>
      <c r="E118" s="20">
        <v>2</v>
      </c>
      <c r="F118" s="20">
        <v>2</v>
      </c>
      <c r="G118" s="10">
        <f t="shared" si="1"/>
        <v>4</v>
      </c>
    </row>
    <row r="119" spans="1:7" ht="12.75" customHeight="1" x14ac:dyDescent="0.2">
      <c r="A119" s="18" t="s">
        <v>201</v>
      </c>
      <c r="B119" s="19" t="s">
        <v>473</v>
      </c>
      <c r="C119" s="19" t="s">
        <v>229</v>
      </c>
      <c r="D119" s="19" t="str">
        <f>VLOOKUP(A119,'[1]Główny od 2020'!$N:$P,3,0)</f>
        <v>publiczna</v>
      </c>
      <c r="E119" s="20">
        <v>28</v>
      </c>
      <c r="F119" s="20">
        <v>1</v>
      </c>
      <c r="G119" s="10">
        <f t="shared" si="1"/>
        <v>29</v>
      </c>
    </row>
    <row r="120" spans="1:7" ht="12.75" customHeight="1" x14ac:dyDescent="0.2">
      <c r="A120" s="18" t="s">
        <v>435</v>
      </c>
      <c r="B120" s="19" t="s">
        <v>498</v>
      </c>
      <c r="C120" s="19" t="s">
        <v>229</v>
      </c>
      <c r="D120" s="19" t="str">
        <f>VLOOKUP(A120,'[1]Główny od 2020'!$N:$P,3,0)</f>
        <v>niepubliczna</v>
      </c>
      <c r="E120" s="20"/>
      <c r="F120" s="20">
        <v>1</v>
      </c>
      <c r="G120" s="10">
        <f t="shared" si="1"/>
        <v>1</v>
      </c>
    </row>
    <row r="121" spans="1:7" ht="12.75" customHeight="1" x14ac:dyDescent="0.2">
      <c r="A121" s="18" t="s">
        <v>202</v>
      </c>
      <c r="B121" s="19" t="s">
        <v>411</v>
      </c>
      <c r="C121" s="19" t="s">
        <v>229</v>
      </c>
      <c r="D121" s="19" t="str">
        <f>VLOOKUP(A121,'[1]Główny od 2020'!$N:$P,3,0)</f>
        <v>niepubliczna</v>
      </c>
      <c r="E121" s="20">
        <v>4</v>
      </c>
      <c r="F121" s="20">
        <v>2</v>
      </c>
      <c r="G121" s="10">
        <f t="shared" si="1"/>
        <v>6</v>
      </c>
    </row>
    <row r="122" spans="1:7" ht="12.75" customHeight="1" x14ac:dyDescent="0.2">
      <c r="A122" s="18" t="s">
        <v>436</v>
      </c>
      <c r="B122" s="19" t="s">
        <v>474</v>
      </c>
      <c r="C122" s="19" t="s">
        <v>284</v>
      </c>
      <c r="D122" s="19" t="str">
        <f>VLOOKUP(A122,'[1]Główny od 2020'!$N:$P,3,0)</f>
        <v>niepubliczna</v>
      </c>
      <c r="E122" s="20">
        <v>1</v>
      </c>
      <c r="F122" s="20"/>
      <c r="G122" s="10">
        <f t="shared" si="1"/>
        <v>1</v>
      </c>
    </row>
    <row r="123" spans="1:7" x14ac:dyDescent="0.2">
      <c r="A123" s="2" t="s">
        <v>203</v>
      </c>
      <c r="B123" s="19" t="s">
        <v>328</v>
      </c>
      <c r="C123" s="19" t="s">
        <v>284</v>
      </c>
      <c r="D123" s="19" t="str">
        <f>VLOOKUP(A123,'[1]Główny od 2020'!$N:$P,3,0)</f>
        <v>publiczna</v>
      </c>
      <c r="E123" s="16">
        <v>8</v>
      </c>
      <c r="F123" s="20">
        <v>2</v>
      </c>
      <c r="G123" s="10">
        <f t="shared" si="1"/>
        <v>10</v>
      </c>
    </row>
    <row r="124" spans="1:7" ht="12.75" customHeight="1" x14ac:dyDescent="0.2">
      <c r="A124" s="18" t="s">
        <v>204</v>
      </c>
      <c r="B124" s="19" t="s">
        <v>329</v>
      </c>
      <c r="C124" s="19" t="s">
        <v>284</v>
      </c>
      <c r="D124" s="19" t="str">
        <f>VLOOKUP(A124,'[1]Główny od 2020'!$N:$P,3,0)</f>
        <v>publiczna</v>
      </c>
      <c r="E124" s="20">
        <v>30</v>
      </c>
      <c r="F124" s="20">
        <v>27</v>
      </c>
      <c r="G124" s="10">
        <f t="shared" si="1"/>
        <v>57</v>
      </c>
    </row>
    <row r="125" spans="1:7" ht="12.75" customHeight="1" x14ac:dyDescent="0.2">
      <c r="A125" s="18" t="s">
        <v>205</v>
      </c>
      <c r="B125" s="19" t="s">
        <v>330</v>
      </c>
      <c r="C125" s="19" t="s">
        <v>284</v>
      </c>
      <c r="D125" s="19" t="str">
        <f>VLOOKUP(A125,'[1]Główny od 2020'!$N:$P,3,0)</f>
        <v>niepubliczna</v>
      </c>
      <c r="E125" s="20">
        <v>1</v>
      </c>
      <c r="F125" s="20">
        <v>5</v>
      </c>
      <c r="G125" s="10">
        <f t="shared" si="1"/>
        <v>6</v>
      </c>
    </row>
    <row r="126" spans="1:7" ht="12.75" customHeight="1" x14ac:dyDescent="0.2">
      <c r="A126" s="18" t="s">
        <v>437</v>
      </c>
      <c r="B126" s="19" t="s">
        <v>475</v>
      </c>
      <c r="C126" s="19" t="s">
        <v>284</v>
      </c>
      <c r="D126" s="19" t="str">
        <f>VLOOKUP(A126,'[1]Główny od 2020'!$N:$P,3,0)</f>
        <v>publiczna</v>
      </c>
      <c r="E126" s="20">
        <v>3</v>
      </c>
      <c r="F126" s="20"/>
      <c r="G126" s="10">
        <f t="shared" si="1"/>
        <v>3</v>
      </c>
    </row>
    <row r="127" spans="1:7" ht="12.75" customHeight="1" x14ac:dyDescent="0.2">
      <c r="A127" s="18" t="s">
        <v>206</v>
      </c>
      <c r="B127" s="19" t="s">
        <v>476</v>
      </c>
      <c r="C127" s="19" t="s">
        <v>229</v>
      </c>
      <c r="D127" s="19" t="str">
        <f>VLOOKUP(A127,'[1]Główny od 2020'!$N:$P,3,0)</f>
        <v>publiczna</v>
      </c>
      <c r="E127" s="20">
        <v>19</v>
      </c>
      <c r="F127" s="20">
        <v>5</v>
      </c>
      <c r="G127" s="10">
        <f t="shared" si="1"/>
        <v>24</v>
      </c>
    </row>
    <row r="128" spans="1:7" ht="12.75" customHeight="1" x14ac:dyDescent="0.2">
      <c r="A128" s="18" t="s">
        <v>207</v>
      </c>
      <c r="B128" s="19" t="s">
        <v>412</v>
      </c>
      <c r="C128" s="19" t="s">
        <v>170</v>
      </c>
      <c r="D128" s="19" t="str">
        <f>VLOOKUP(A128,'[1]Główny od 2020'!$N:$P,3,0)</f>
        <v>publiczna</v>
      </c>
      <c r="E128" s="20">
        <v>9</v>
      </c>
      <c r="F128" s="20"/>
      <c r="G128" s="10">
        <f t="shared" si="1"/>
        <v>9</v>
      </c>
    </row>
    <row r="129" spans="1:7" ht="12.75" customHeight="1" x14ac:dyDescent="0.2">
      <c r="A129" s="18" t="s">
        <v>208</v>
      </c>
      <c r="B129" s="19" t="s">
        <v>477</v>
      </c>
      <c r="C129" s="19" t="s">
        <v>119</v>
      </c>
      <c r="D129" s="19" t="str">
        <f>VLOOKUP(A129,'[1]Główny od 2020'!$N:$P,3,0)</f>
        <v>publiczna</v>
      </c>
      <c r="E129" s="20">
        <v>1</v>
      </c>
      <c r="F129" s="20">
        <v>1</v>
      </c>
      <c r="G129" s="10">
        <f t="shared" si="1"/>
        <v>2</v>
      </c>
    </row>
    <row r="130" spans="1:7" ht="12.75" customHeight="1" x14ac:dyDescent="0.2">
      <c r="A130" s="18" t="s">
        <v>209</v>
      </c>
      <c r="B130" s="19" t="s">
        <v>413</v>
      </c>
      <c r="C130" s="19" t="s">
        <v>119</v>
      </c>
      <c r="D130" s="19" t="str">
        <f>VLOOKUP(A130,'[1]Główny od 2020'!$N:$P,3,0)</f>
        <v>niepubliczna</v>
      </c>
      <c r="E130" s="20"/>
      <c r="F130" s="20">
        <v>6</v>
      </c>
      <c r="G130" s="10">
        <f t="shared" si="1"/>
        <v>6</v>
      </c>
    </row>
    <row r="131" spans="1:7" ht="12.75" customHeight="1" x14ac:dyDescent="0.2">
      <c r="A131" s="18" t="s">
        <v>210</v>
      </c>
      <c r="B131" s="19" t="s">
        <v>211</v>
      </c>
      <c r="C131" s="19" t="s">
        <v>157</v>
      </c>
      <c r="D131" s="19" t="str">
        <f>VLOOKUP(A131,'[1]Główny od 2020'!$N:$P,3,0)</f>
        <v>niepubliczna</v>
      </c>
      <c r="E131" s="20"/>
      <c r="F131" s="20">
        <v>1</v>
      </c>
      <c r="G131" s="10">
        <f t="shared" si="1"/>
        <v>1</v>
      </c>
    </row>
    <row r="132" spans="1:7" ht="12.75" customHeight="1" x14ac:dyDescent="0.2">
      <c r="A132" s="18" t="s">
        <v>438</v>
      </c>
      <c r="B132" s="19" t="s">
        <v>478</v>
      </c>
      <c r="C132" s="19" t="s">
        <v>174</v>
      </c>
      <c r="D132" s="19" t="str">
        <f>VLOOKUP(A132,'[1]Główny od 2020'!$N:$P,3,0)</f>
        <v>publiczna</v>
      </c>
      <c r="E132" s="20">
        <v>1</v>
      </c>
      <c r="F132" s="20"/>
      <c r="G132" s="10">
        <f t="shared" si="1"/>
        <v>1</v>
      </c>
    </row>
    <row r="133" spans="1:7" ht="12.75" customHeight="1" x14ac:dyDescent="0.2">
      <c r="A133" s="18" t="s">
        <v>212</v>
      </c>
      <c r="B133" s="19" t="s">
        <v>331</v>
      </c>
      <c r="C133" s="19" t="s">
        <v>142</v>
      </c>
      <c r="D133" s="19" t="str">
        <f>VLOOKUP(A133,'[1]Główny od 2020'!$N:$P,3,0)</f>
        <v>publiczna</v>
      </c>
      <c r="E133" s="20">
        <v>19</v>
      </c>
      <c r="F133" s="20">
        <v>2</v>
      </c>
      <c r="G133" s="10">
        <f t="shared" si="1"/>
        <v>21</v>
      </c>
    </row>
    <row r="134" spans="1:7" ht="12.75" customHeight="1" x14ac:dyDescent="0.2">
      <c r="A134" s="18" t="s">
        <v>213</v>
      </c>
      <c r="B134" s="19" t="s">
        <v>332</v>
      </c>
      <c r="C134" s="19" t="s">
        <v>142</v>
      </c>
      <c r="D134" s="19" t="str">
        <f>VLOOKUP(A134,'[1]Główny od 2020'!$N:$P,3,0)</f>
        <v>publiczna</v>
      </c>
      <c r="E134" s="20">
        <v>18</v>
      </c>
      <c r="F134" s="20">
        <v>4</v>
      </c>
      <c r="G134" s="10">
        <f t="shared" si="1"/>
        <v>22</v>
      </c>
    </row>
    <row r="135" spans="1:7" ht="12.75" customHeight="1" x14ac:dyDescent="0.2">
      <c r="A135" s="18" t="s">
        <v>390</v>
      </c>
      <c r="B135" s="19" t="s">
        <v>414</v>
      </c>
      <c r="C135" s="19" t="s">
        <v>142</v>
      </c>
      <c r="D135" s="19" t="str">
        <f>VLOOKUP(A135,'[1]Główny od 2020'!$N:$P,3,0)</f>
        <v>publiczna</v>
      </c>
      <c r="E135" s="20"/>
      <c r="F135" s="20">
        <v>1</v>
      </c>
      <c r="G135" s="10">
        <f t="shared" ref="G135:G194" si="2">SUM(E135:F135)</f>
        <v>1</v>
      </c>
    </row>
    <row r="136" spans="1:7" ht="12.75" customHeight="1" x14ac:dyDescent="0.2">
      <c r="A136" s="18" t="s">
        <v>214</v>
      </c>
      <c r="B136" s="19" t="s">
        <v>333</v>
      </c>
      <c r="C136" s="19" t="s">
        <v>142</v>
      </c>
      <c r="D136" s="19" t="str">
        <f>VLOOKUP(A136,'[1]Główny od 2020'!$N:$P,3,0)</f>
        <v>publiczna</v>
      </c>
      <c r="E136" s="20">
        <v>3</v>
      </c>
      <c r="F136" s="20">
        <v>3</v>
      </c>
      <c r="G136" s="10">
        <f t="shared" si="2"/>
        <v>6</v>
      </c>
    </row>
    <row r="137" spans="1:7" ht="12.75" customHeight="1" x14ac:dyDescent="0.2">
      <c r="A137" s="18" t="s">
        <v>215</v>
      </c>
      <c r="B137" s="19" t="s">
        <v>479</v>
      </c>
      <c r="C137" s="19" t="s">
        <v>187</v>
      </c>
      <c r="D137" s="19" t="str">
        <f>VLOOKUP(A137,'[1]Główny od 2020'!$N:$P,3,0)</f>
        <v>publiczna</v>
      </c>
      <c r="E137" s="20">
        <v>2</v>
      </c>
      <c r="F137" s="20">
        <v>10</v>
      </c>
      <c r="G137" s="10">
        <f t="shared" si="2"/>
        <v>12</v>
      </c>
    </row>
    <row r="138" spans="1:7" ht="12.75" customHeight="1" x14ac:dyDescent="0.2">
      <c r="A138" s="18" t="s">
        <v>216</v>
      </c>
      <c r="B138" s="19" t="s">
        <v>480</v>
      </c>
      <c r="C138" s="19" t="s">
        <v>157</v>
      </c>
      <c r="D138" s="19" t="str">
        <f>VLOOKUP(A138,'[1]Główny od 2020'!$N:$P,3,0)</f>
        <v>publiczna</v>
      </c>
      <c r="E138" s="20">
        <v>4</v>
      </c>
      <c r="F138" s="20">
        <v>3</v>
      </c>
      <c r="G138" s="10">
        <f t="shared" si="2"/>
        <v>7</v>
      </c>
    </row>
    <row r="139" spans="1:7" ht="12.75" customHeight="1" x14ac:dyDescent="0.2">
      <c r="A139" s="18" t="s">
        <v>217</v>
      </c>
      <c r="B139" s="19" t="s">
        <v>334</v>
      </c>
      <c r="C139" s="19" t="s">
        <v>267</v>
      </c>
      <c r="D139" s="19" t="str">
        <f>VLOOKUP(A139,'[1]Główny od 2020'!$N:$P,3,0)</f>
        <v>publiczna</v>
      </c>
      <c r="E139" s="20">
        <v>21</v>
      </c>
      <c r="F139" s="20">
        <v>13</v>
      </c>
      <c r="G139" s="10">
        <f t="shared" si="2"/>
        <v>34</v>
      </c>
    </row>
    <row r="140" spans="1:7" ht="12.75" customHeight="1" x14ac:dyDescent="0.2">
      <c r="A140" s="18" t="s">
        <v>439</v>
      </c>
      <c r="B140" s="19" t="s">
        <v>481</v>
      </c>
      <c r="C140" s="19" t="s">
        <v>267</v>
      </c>
      <c r="D140" s="19" t="str">
        <f>VLOOKUP(A140,'[1]Główny od 2020'!$N:$P,3,0)</f>
        <v>niepubliczna</v>
      </c>
      <c r="E140" s="20">
        <v>1</v>
      </c>
      <c r="F140" s="20"/>
      <c r="G140" s="10">
        <f t="shared" si="2"/>
        <v>1</v>
      </c>
    </row>
    <row r="141" spans="1:7" ht="12.75" customHeight="1" x14ac:dyDescent="0.2">
      <c r="A141" s="18" t="s">
        <v>218</v>
      </c>
      <c r="B141" s="19" t="s">
        <v>377</v>
      </c>
      <c r="C141" s="19" t="s">
        <v>267</v>
      </c>
      <c r="D141" s="19" t="str">
        <f>VLOOKUP(A141,'[1]Główny od 2020'!$N:$P,3,0)</f>
        <v>niepubliczna</v>
      </c>
      <c r="E141" s="20">
        <v>7</v>
      </c>
      <c r="F141" s="20">
        <v>4</v>
      </c>
      <c r="G141" s="10">
        <f t="shared" si="2"/>
        <v>11</v>
      </c>
    </row>
    <row r="142" spans="1:7" ht="12.75" customHeight="1" x14ac:dyDescent="0.2">
      <c r="A142" s="18" t="s">
        <v>440</v>
      </c>
      <c r="B142" s="19" t="s">
        <v>482</v>
      </c>
      <c r="C142" s="19" t="s">
        <v>123</v>
      </c>
      <c r="D142" s="19" t="str">
        <f>VLOOKUP(A142,'[1]Główny od 2020'!$N:$P,3,0)</f>
        <v>publiczna</v>
      </c>
      <c r="E142" s="20">
        <v>1</v>
      </c>
      <c r="F142" s="20">
        <v>1</v>
      </c>
      <c r="G142" s="10">
        <f t="shared" si="2"/>
        <v>2</v>
      </c>
    </row>
    <row r="143" spans="1:7" ht="12.75" customHeight="1" x14ac:dyDescent="0.2">
      <c r="A143" s="18" t="s">
        <v>219</v>
      </c>
      <c r="B143" s="19" t="s">
        <v>415</v>
      </c>
      <c r="C143" s="19" t="s">
        <v>142</v>
      </c>
      <c r="D143" s="19" t="str">
        <f>VLOOKUP(A143,'[1]Główny od 2020'!$N:$P,3,0)</f>
        <v>publiczna</v>
      </c>
      <c r="E143" s="20">
        <v>5</v>
      </c>
      <c r="F143" s="20"/>
      <c r="G143" s="10">
        <f t="shared" si="2"/>
        <v>5</v>
      </c>
    </row>
    <row r="144" spans="1:7" ht="12.75" customHeight="1" x14ac:dyDescent="0.2">
      <c r="A144" s="18" t="s">
        <v>220</v>
      </c>
      <c r="B144" s="19" t="s">
        <v>335</v>
      </c>
      <c r="C144" s="19" t="s">
        <v>229</v>
      </c>
      <c r="D144" s="19" t="str">
        <f>VLOOKUP(A144,'[1]Główny od 2020'!$N:$P,3,0)</f>
        <v>publiczna</v>
      </c>
      <c r="E144" s="20">
        <v>75</v>
      </c>
      <c r="F144" s="20">
        <v>44</v>
      </c>
      <c r="G144" s="10">
        <f t="shared" si="2"/>
        <v>119</v>
      </c>
    </row>
    <row r="145" spans="1:7" ht="12.75" customHeight="1" x14ac:dyDescent="0.2">
      <c r="A145" s="18" t="s">
        <v>221</v>
      </c>
      <c r="B145" s="19" t="s">
        <v>336</v>
      </c>
      <c r="C145" s="19" t="s">
        <v>229</v>
      </c>
      <c r="D145" s="19" t="str">
        <f>VLOOKUP(A145,'[1]Główny od 2020'!$N:$P,3,0)</f>
        <v>publiczna</v>
      </c>
      <c r="E145" s="20">
        <v>3</v>
      </c>
      <c r="F145" s="20">
        <v>10</v>
      </c>
      <c r="G145" s="10">
        <f t="shared" si="2"/>
        <v>13</v>
      </c>
    </row>
    <row r="146" spans="1:7" ht="12.75" customHeight="1" x14ac:dyDescent="0.2">
      <c r="A146" s="18" t="s">
        <v>222</v>
      </c>
      <c r="B146" s="19" t="s">
        <v>337</v>
      </c>
      <c r="C146" s="19" t="s">
        <v>229</v>
      </c>
      <c r="D146" s="19" t="str">
        <f>VLOOKUP(A146,'[1]Główny od 2020'!$N:$P,3,0)</f>
        <v>publiczna</v>
      </c>
      <c r="E146" s="20">
        <v>19</v>
      </c>
      <c r="F146" s="20">
        <v>6</v>
      </c>
      <c r="G146" s="10">
        <f t="shared" si="2"/>
        <v>25</v>
      </c>
    </row>
    <row r="147" spans="1:7" ht="12.75" customHeight="1" x14ac:dyDescent="0.2">
      <c r="A147" s="18" t="s">
        <v>223</v>
      </c>
      <c r="B147" s="19" t="s">
        <v>338</v>
      </c>
      <c r="C147" s="19" t="s">
        <v>229</v>
      </c>
      <c r="D147" s="19" t="str">
        <f>VLOOKUP(A147,'[1]Główny od 2020'!$N:$P,3,0)</f>
        <v>publiczna</v>
      </c>
      <c r="E147" s="20">
        <v>1</v>
      </c>
      <c r="F147" s="20">
        <v>2</v>
      </c>
      <c r="G147" s="10">
        <f t="shared" si="2"/>
        <v>3</v>
      </c>
    </row>
    <row r="148" spans="1:7" ht="12.75" customHeight="1" x14ac:dyDescent="0.2">
      <c r="A148" s="18" t="s">
        <v>224</v>
      </c>
      <c r="B148" s="19" t="s">
        <v>339</v>
      </c>
      <c r="C148" s="19" t="s">
        <v>229</v>
      </c>
      <c r="D148" s="19" t="str">
        <f>VLOOKUP(A148,'[1]Główny od 2020'!$N:$P,3,0)</f>
        <v>publiczna</v>
      </c>
      <c r="E148" s="20">
        <v>32</v>
      </c>
      <c r="F148" s="20">
        <v>20</v>
      </c>
      <c r="G148" s="10">
        <f t="shared" si="2"/>
        <v>52</v>
      </c>
    </row>
    <row r="149" spans="1:7" ht="12.75" customHeight="1" x14ac:dyDescent="0.2">
      <c r="A149" s="18" t="s">
        <v>225</v>
      </c>
      <c r="B149" s="19" t="s">
        <v>340</v>
      </c>
      <c r="C149" s="19" t="s">
        <v>229</v>
      </c>
      <c r="D149" s="19" t="str">
        <f>VLOOKUP(A149,'[1]Główny od 2020'!$N:$P,3,0)</f>
        <v>publiczna</v>
      </c>
      <c r="E149" s="20">
        <v>3</v>
      </c>
      <c r="F149" s="20">
        <v>7</v>
      </c>
      <c r="G149" s="10">
        <f t="shared" si="2"/>
        <v>10</v>
      </c>
    </row>
    <row r="150" spans="1:7" ht="12.75" customHeight="1" x14ac:dyDescent="0.2">
      <c r="A150" s="18" t="s">
        <v>226</v>
      </c>
      <c r="B150" s="19" t="s">
        <v>341</v>
      </c>
      <c r="C150" s="19" t="s">
        <v>229</v>
      </c>
      <c r="D150" s="19" t="str">
        <f>VLOOKUP(A150,'[1]Główny od 2020'!$N:$P,3,0)</f>
        <v>publiczna</v>
      </c>
      <c r="E150" s="20">
        <v>8</v>
      </c>
      <c r="F150" s="20">
        <v>5</v>
      </c>
      <c r="G150" s="10">
        <f t="shared" si="2"/>
        <v>13</v>
      </c>
    </row>
    <row r="151" spans="1:7" ht="12.75" customHeight="1" x14ac:dyDescent="0.2">
      <c r="A151" s="18" t="s">
        <v>227</v>
      </c>
      <c r="B151" s="19" t="s">
        <v>228</v>
      </c>
      <c r="C151" s="19" t="s">
        <v>229</v>
      </c>
      <c r="D151" s="19" t="str">
        <f>VLOOKUP(A151,'[1]Główny od 2020'!$N:$P,3,0)</f>
        <v>publiczna</v>
      </c>
      <c r="E151" s="20">
        <v>1</v>
      </c>
      <c r="F151" s="20"/>
      <c r="G151" s="10">
        <f t="shared" si="2"/>
        <v>1</v>
      </c>
    </row>
    <row r="152" spans="1:7" ht="12.75" customHeight="1" x14ac:dyDescent="0.2">
      <c r="A152" s="18" t="s">
        <v>230</v>
      </c>
      <c r="B152" s="19" t="s">
        <v>342</v>
      </c>
      <c r="C152" s="19" t="s">
        <v>229</v>
      </c>
      <c r="D152" s="19" t="str">
        <f>VLOOKUP(A152,'[1]Główny od 2020'!$N:$P,3,0)</f>
        <v>publiczna</v>
      </c>
      <c r="E152" s="20">
        <v>8</v>
      </c>
      <c r="F152" s="20">
        <v>4</v>
      </c>
      <c r="G152" s="10">
        <f t="shared" si="2"/>
        <v>12</v>
      </c>
    </row>
    <row r="153" spans="1:7" ht="12.75" customHeight="1" x14ac:dyDescent="0.2">
      <c r="A153" s="18" t="s">
        <v>231</v>
      </c>
      <c r="B153" s="19" t="s">
        <v>343</v>
      </c>
      <c r="C153" s="19" t="s">
        <v>229</v>
      </c>
      <c r="D153" s="19" t="str">
        <f>VLOOKUP(A153,'[1]Główny od 2020'!$N:$P,3,0)</f>
        <v>publiczna</v>
      </c>
      <c r="E153" s="20">
        <v>4</v>
      </c>
      <c r="F153" s="20">
        <v>5</v>
      </c>
      <c r="G153" s="10">
        <f t="shared" si="2"/>
        <v>9</v>
      </c>
    </row>
    <row r="154" spans="1:7" ht="12.75" customHeight="1" x14ac:dyDescent="0.2">
      <c r="A154" s="18" t="s">
        <v>441</v>
      </c>
      <c r="B154" s="19" t="s">
        <v>483</v>
      </c>
      <c r="C154" s="19" t="s">
        <v>229</v>
      </c>
      <c r="D154" s="19" t="str">
        <f>VLOOKUP(A154,'[1]Główny od 2020'!$N:$P,3,0)</f>
        <v>publiczna</v>
      </c>
      <c r="E154" s="20"/>
      <c r="F154" s="20">
        <v>3</v>
      </c>
      <c r="G154" s="10">
        <f t="shared" si="2"/>
        <v>3</v>
      </c>
    </row>
    <row r="155" spans="1:7" ht="12.75" customHeight="1" x14ac:dyDescent="0.2">
      <c r="A155" s="18" t="s">
        <v>232</v>
      </c>
      <c r="B155" s="19" t="s">
        <v>344</v>
      </c>
      <c r="C155" s="19" t="s">
        <v>229</v>
      </c>
      <c r="D155" s="19" t="str">
        <f>VLOOKUP(A155,'[1]Główny od 2020'!$N:$P,3,0)</f>
        <v>publiczna</v>
      </c>
      <c r="E155" s="20">
        <v>10</v>
      </c>
      <c r="F155" s="20">
        <v>5</v>
      </c>
      <c r="G155" s="10">
        <f t="shared" si="2"/>
        <v>15</v>
      </c>
    </row>
    <row r="156" spans="1:7" ht="12.75" customHeight="1" x14ac:dyDescent="0.2">
      <c r="A156" s="18" t="s">
        <v>233</v>
      </c>
      <c r="B156" s="19" t="s">
        <v>345</v>
      </c>
      <c r="C156" s="19" t="s">
        <v>229</v>
      </c>
      <c r="D156" s="19" t="str">
        <f>VLOOKUP(A156,'[1]Główny od 2020'!$N:$P,3,0)</f>
        <v>niepubliczna</v>
      </c>
      <c r="E156" s="20">
        <v>4</v>
      </c>
      <c r="F156" s="20">
        <v>9</v>
      </c>
      <c r="G156" s="10">
        <f t="shared" si="2"/>
        <v>13</v>
      </c>
    </row>
    <row r="157" spans="1:7" ht="12.75" customHeight="1" x14ac:dyDescent="0.2">
      <c r="A157" s="18" t="s">
        <v>442</v>
      </c>
      <c r="B157" s="19" t="s">
        <v>484</v>
      </c>
      <c r="C157" s="19" t="s">
        <v>229</v>
      </c>
      <c r="D157" s="19" t="str">
        <f>VLOOKUP(A157,'[1]Główny od 2020'!$N:$P,3,0)</f>
        <v>niepubliczna</v>
      </c>
      <c r="E157" s="20">
        <v>1</v>
      </c>
      <c r="F157" s="20"/>
      <c r="G157" s="10">
        <f t="shared" si="2"/>
        <v>1</v>
      </c>
    </row>
    <row r="158" spans="1:7" ht="12.75" customHeight="1" x14ac:dyDescent="0.2">
      <c r="A158" s="18" t="s">
        <v>234</v>
      </c>
      <c r="B158" s="19" t="s">
        <v>346</v>
      </c>
      <c r="C158" s="19" t="s">
        <v>229</v>
      </c>
      <c r="D158" s="19" t="str">
        <f>VLOOKUP(A158,'[1]Główny od 2020'!$N:$P,3,0)</f>
        <v>niepubliczna</v>
      </c>
      <c r="E158" s="20">
        <v>6</v>
      </c>
      <c r="F158" s="20">
        <v>10</v>
      </c>
      <c r="G158" s="10">
        <f t="shared" si="2"/>
        <v>16</v>
      </c>
    </row>
    <row r="159" spans="1:7" ht="12.75" customHeight="1" x14ac:dyDescent="0.2">
      <c r="A159" s="18" t="s">
        <v>443</v>
      </c>
      <c r="B159" s="19" t="s">
        <v>485</v>
      </c>
      <c r="C159" s="19" t="s">
        <v>229</v>
      </c>
      <c r="D159" s="19" t="str">
        <f>VLOOKUP(A159,'[1]Główny od 2020'!$N:$P,3,0)</f>
        <v>publiczna</v>
      </c>
      <c r="E159" s="20"/>
      <c r="F159" s="20">
        <v>2</v>
      </c>
      <c r="G159" s="10">
        <f t="shared" si="2"/>
        <v>2</v>
      </c>
    </row>
    <row r="160" spans="1:7" ht="12.75" customHeight="1" x14ac:dyDescent="0.2">
      <c r="A160" s="18" t="s">
        <v>235</v>
      </c>
      <c r="B160" s="19" t="s">
        <v>416</v>
      </c>
      <c r="C160" s="19" t="s">
        <v>229</v>
      </c>
      <c r="D160" s="19" t="str">
        <f>VLOOKUP(A160,'[1]Główny od 2020'!$N:$P,3,0)</f>
        <v>niepubliczna</v>
      </c>
      <c r="E160" s="20">
        <v>2</v>
      </c>
      <c r="F160" s="20">
        <v>2</v>
      </c>
      <c r="G160" s="10">
        <f t="shared" si="2"/>
        <v>4</v>
      </c>
    </row>
    <row r="161" spans="1:7" ht="12.75" customHeight="1" x14ac:dyDescent="0.2">
      <c r="A161" s="18" t="s">
        <v>236</v>
      </c>
      <c r="B161" s="19" t="s">
        <v>347</v>
      </c>
      <c r="C161" s="19" t="s">
        <v>229</v>
      </c>
      <c r="D161" s="19" t="str">
        <f>VLOOKUP(A161,'[1]Główny od 2020'!$N:$P,3,0)</f>
        <v>niepubliczna</v>
      </c>
      <c r="E161" s="20">
        <v>8</v>
      </c>
      <c r="F161" s="20"/>
      <c r="G161" s="10">
        <f t="shared" si="2"/>
        <v>8</v>
      </c>
    </row>
    <row r="162" spans="1:7" ht="12.75" customHeight="1" x14ac:dyDescent="0.2">
      <c r="A162" s="18" t="s">
        <v>237</v>
      </c>
      <c r="B162" s="19" t="s">
        <v>348</v>
      </c>
      <c r="C162" s="19" t="s">
        <v>229</v>
      </c>
      <c r="D162" s="19" t="str">
        <f>VLOOKUP(A162,'[1]Główny od 2020'!$N:$P,3,0)</f>
        <v>publiczna</v>
      </c>
      <c r="E162" s="20">
        <v>9</v>
      </c>
      <c r="F162" s="20">
        <v>5</v>
      </c>
      <c r="G162" s="10">
        <f t="shared" si="2"/>
        <v>14</v>
      </c>
    </row>
    <row r="163" spans="1:7" ht="12.75" customHeight="1" x14ac:dyDescent="0.2">
      <c r="A163" s="18" t="s">
        <v>238</v>
      </c>
      <c r="B163" s="19" t="s">
        <v>349</v>
      </c>
      <c r="C163" s="19" t="s">
        <v>229</v>
      </c>
      <c r="D163" s="19" t="str">
        <f>VLOOKUP(A163,'[1]Główny od 2020'!$N:$P,3,0)</f>
        <v>niepubliczna</v>
      </c>
      <c r="E163" s="20">
        <v>3</v>
      </c>
      <c r="F163" s="20">
        <v>2</v>
      </c>
      <c r="G163" s="10">
        <f t="shared" si="2"/>
        <v>5</v>
      </c>
    </row>
    <row r="164" spans="1:7" ht="12.75" customHeight="1" x14ac:dyDescent="0.2">
      <c r="A164" s="18" t="s">
        <v>239</v>
      </c>
      <c r="B164" s="19" t="s">
        <v>486</v>
      </c>
      <c r="C164" s="19" t="s">
        <v>229</v>
      </c>
      <c r="D164" s="19" t="str">
        <f>VLOOKUP(A164,'[1]Główny od 2020'!$N:$P,3,0)</f>
        <v>niepubliczna</v>
      </c>
      <c r="E164" s="20">
        <v>11</v>
      </c>
      <c r="F164" s="20">
        <v>17</v>
      </c>
      <c r="G164" s="10">
        <f t="shared" si="2"/>
        <v>28</v>
      </c>
    </row>
    <row r="165" spans="1:7" ht="12.75" customHeight="1" x14ac:dyDescent="0.2">
      <c r="A165" s="18" t="s">
        <v>240</v>
      </c>
      <c r="B165" s="19" t="s">
        <v>350</v>
      </c>
      <c r="C165" s="19" t="s">
        <v>229</v>
      </c>
      <c r="D165" s="19" t="str">
        <f>VLOOKUP(A165,'[1]Główny od 2020'!$N:$P,3,0)</f>
        <v>niepubliczna</v>
      </c>
      <c r="E165" s="20"/>
      <c r="F165" s="20">
        <v>2</v>
      </c>
      <c r="G165" s="10">
        <f t="shared" si="2"/>
        <v>2</v>
      </c>
    </row>
    <row r="166" spans="1:7" ht="12.75" customHeight="1" x14ac:dyDescent="0.2">
      <c r="A166" s="18" t="s">
        <v>241</v>
      </c>
      <c r="B166" s="19" t="s">
        <v>351</v>
      </c>
      <c r="C166" s="19" t="s">
        <v>229</v>
      </c>
      <c r="D166" s="19" t="str">
        <f>VLOOKUP(A166,'[1]Główny od 2020'!$N:$P,3,0)</f>
        <v>publiczna</v>
      </c>
      <c r="E166" s="20">
        <v>10</v>
      </c>
      <c r="F166" s="20">
        <v>13</v>
      </c>
      <c r="G166" s="10">
        <f t="shared" si="2"/>
        <v>23</v>
      </c>
    </row>
    <row r="167" spans="1:7" ht="12.75" customHeight="1" x14ac:dyDescent="0.2">
      <c r="A167" s="18" t="s">
        <v>242</v>
      </c>
      <c r="B167" s="19" t="s">
        <v>487</v>
      </c>
      <c r="C167" s="19" t="s">
        <v>229</v>
      </c>
      <c r="D167" s="19" t="str">
        <f>VLOOKUP(A167,'[1]Główny od 2020'!$N:$P,3,0)</f>
        <v>publiczna</v>
      </c>
      <c r="E167" s="20">
        <v>3</v>
      </c>
      <c r="F167" s="20"/>
      <c r="G167" s="10">
        <f t="shared" si="2"/>
        <v>3</v>
      </c>
    </row>
    <row r="168" spans="1:7" ht="12.75" customHeight="1" x14ac:dyDescent="0.2">
      <c r="A168" s="18" t="s">
        <v>444</v>
      </c>
      <c r="B168" s="19" t="s">
        <v>488</v>
      </c>
      <c r="C168" s="19" t="s">
        <v>229</v>
      </c>
      <c r="D168" s="19" t="str">
        <f>VLOOKUP(A168,'[1]Główny od 2020'!$N:$P,3,0)</f>
        <v>niepubliczna</v>
      </c>
      <c r="E168" s="20"/>
      <c r="F168" s="20">
        <v>2</v>
      </c>
      <c r="G168" s="10">
        <f t="shared" si="2"/>
        <v>2</v>
      </c>
    </row>
    <row r="169" spans="1:7" ht="12.75" customHeight="1" x14ac:dyDescent="0.2">
      <c r="A169" s="18" t="s">
        <v>243</v>
      </c>
      <c r="B169" s="19" t="s">
        <v>352</v>
      </c>
      <c r="C169" s="19" t="s">
        <v>229</v>
      </c>
      <c r="D169" s="19" t="str">
        <f>VLOOKUP(A169,'[1]Główny od 2020'!$N:$P,3,0)</f>
        <v>niepubliczna</v>
      </c>
      <c r="E169" s="20">
        <v>4</v>
      </c>
      <c r="F169" s="20">
        <v>3</v>
      </c>
      <c r="G169" s="10">
        <f t="shared" si="2"/>
        <v>7</v>
      </c>
    </row>
    <row r="170" spans="1:7" ht="12.75" customHeight="1" x14ac:dyDescent="0.2">
      <c r="A170" s="18" t="s">
        <v>445</v>
      </c>
      <c r="B170" s="19" t="s">
        <v>489</v>
      </c>
      <c r="C170" s="19" t="s">
        <v>229</v>
      </c>
      <c r="D170" s="19" t="str">
        <f>VLOOKUP(A170,'[1]Główny od 2020'!$N:$P,3,0)</f>
        <v>niepubliczna</v>
      </c>
      <c r="E170" s="20">
        <v>2</v>
      </c>
      <c r="F170" s="20"/>
      <c r="G170" s="10">
        <f t="shared" si="2"/>
        <v>2</v>
      </c>
    </row>
    <row r="171" spans="1:7" ht="12.75" customHeight="1" x14ac:dyDescent="0.2">
      <c r="A171" s="18" t="s">
        <v>446</v>
      </c>
      <c r="B171" s="19" t="s">
        <v>490</v>
      </c>
      <c r="C171" s="19" t="s">
        <v>229</v>
      </c>
      <c r="D171" s="19" t="str">
        <f>VLOOKUP(A171,'[1]Główny od 2020'!$N:$P,3,0)</f>
        <v>publiczna</v>
      </c>
      <c r="E171" s="20">
        <v>2</v>
      </c>
      <c r="F171" s="20"/>
      <c r="G171" s="10">
        <f t="shared" si="2"/>
        <v>2</v>
      </c>
    </row>
    <row r="172" spans="1:7" ht="12.75" customHeight="1" x14ac:dyDescent="0.2">
      <c r="A172" s="18" t="s">
        <v>447</v>
      </c>
      <c r="B172" s="19" t="s">
        <v>491</v>
      </c>
      <c r="C172" s="19" t="s">
        <v>229</v>
      </c>
      <c r="D172" s="19" t="str">
        <f>VLOOKUP(A172,'[1]Główny od 2020'!$N:$P,3,0)</f>
        <v>publiczna</v>
      </c>
      <c r="E172" s="20">
        <v>1</v>
      </c>
      <c r="F172" s="20"/>
      <c r="G172" s="10">
        <f t="shared" si="2"/>
        <v>1</v>
      </c>
    </row>
    <row r="173" spans="1:7" ht="12.75" customHeight="1" x14ac:dyDescent="0.2">
      <c r="A173" s="18" t="s">
        <v>391</v>
      </c>
      <c r="B173" s="19" t="s">
        <v>417</v>
      </c>
      <c r="C173" s="19" t="s">
        <v>229</v>
      </c>
      <c r="D173" s="19" t="str">
        <f>VLOOKUP(A173,'[1]Główny od 2020'!$N:$P,3,0)</f>
        <v>publiczna</v>
      </c>
      <c r="E173" s="20"/>
      <c r="F173" s="20">
        <v>1</v>
      </c>
      <c r="G173" s="10">
        <f t="shared" si="2"/>
        <v>1</v>
      </c>
    </row>
    <row r="174" spans="1:7" ht="12.75" customHeight="1" x14ac:dyDescent="0.2">
      <c r="A174" s="18" t="s">
        <v>244</v>
      </c>
      <c r="B174" s="19" t="s">
        <v>492</v>
      </c>
      <c r="C174" s="19" t="s">
        <v>229</v>
      </c>
      <c r="D174" s="19" t="str">
        <f>VLOOKUP(A174,'[1]Główny od 2020'!$N:$P,3,0)</f>
        <v>niepubliczna</v>
      </c>
      <c r="E174" s="20">
        <v>2</v>
      </c>
      <c r="F174" s="20">
        <v>3</v>
      </c>
      <c r="G174" s="10">
        <f t="shared" si="2"/>
        <v>5</v>
      </c>
    </row>
    <row r="175" spans="1:7" ht="12.75" customHeight="1" x14ac:dyDescent="0.2">
      <c r="A175" s="18" t="s">
        <v>392</v>
      </c>
      <c r="B175" s="19" t="s">
        <v>418</v>
      </c>
      <c r="C175" s="19" t="s">
        <v>229</v>
      </c>
      <c r="D175" s="19" t="str">
        <f>VLOOKUP(A175,'[1]Główny od 2020'!$N:$P,3,0)</f>
        <v>publiczna</v>
      </c>
      <c r="E175" s="20">
        <v>1</v>
      </c>
      <c r="F175" s="20"/>
      <c r="G175" s="10">
        <f t="shared" si="2"/>
        <v>1</v>
      </c>
    </row>
    <row r="176" spans="1:7" ht="12.75" customHeight="1" x14ac:dyDescent="0.2">
      <c r="A176" s="18" t="s">
        <v>393</v>
      </c>
      <c r="B176" s="19" t="s">
        <v>493</v>
      </c>
      <c r="C176" s="19" t="s">
        <v>229</v>
      </c>
      <c r="D176" s="19" t="s">
        <v>97</v>
      </c>
      <c r="E176" s="20"/>
      <c r="F176" s="20">
        <v>2</v>
      </c>
      <c r="G176" s="10">
        <f t="shared" si="2"/>
        <v>2</v>
      </c>
    </row>
    <row r="177" spans="1:7" ht="12.75" customHeight="1" x14ac:dyDescent="0.2">
      <c r="A177" s="18" t="s">
        <v>245</v>
      </c>
      <c r="B177" s="19" t="s">
        <v>353</v>
      </c>
      <c r="C177" s="19" t="s">
        <v>267</v>
      </c>
      <c r="D177" s="19" t="str">
        <f>VLOOKUP(A177,'[1]Główny od 2020'!$N:$P,3,0)</f>
        <v>niepubliczna</v>
      </c>
      <c r="E177" s="20">
        <v>1</v>
      </c>
      <c r="F177" s="20">
        <v>1</v>
      </c>
      <c r="G177" s="10">
        <f t="shared" si="2"/>
        <v>2</v>
      </c>
    </row>
    <row r="178" spans="1:7" ht="12.75" customHeight="1" x14ac:dyDescent="0.2">
      <c r="A178" s="18" t="s">
        <v>246</v>
      </c>
      <c r="B178" s="19" t="s">
        <v>419</v>
      </c>
      <c r="C178" s="19" t="s">
        <v>267</v>
      </c>
      <c r="D178" s="19" t="str">
        <f>VLOOKUP(A178,'[1]Główny od 2020'!$N:$P,3,0)</f>
        <v>publiczna</v>
      </c>
      <c r="E178" s="20">
        <v>15</v>
      </c>
      <c r="F178" s="20">
        <v>12</v>
      </c>
      <c r="G178" s="10">
        <f t="shared" si="2"/>
        <v>27</v>
      </c>
    </row>
    <row r="179" spans="1:7" ht="12.75" customHeight="1" x14ac:dyDescent="0.2">
      <c r="A179" s="18" t="s">
        <v>247</v>
      </c>
      <c r="B179" s="19" t="s">
        <v>354</v>
      </c>
      <c r="C179" s="19" t="s">
        <v>123</v>
      </c>
      <c r="D179" s="19" t="str">
        <f>VLOOKUP(A179,'[1]Główny od 2020'!$N:$P,3,0)</f>
        <v>publiczna</v>
      </c>
      <c r="E179" s="20">
        <v>67</v>
      </c>
      <c r="F179" s="20">
        <v>36</v>
      </c>
      <c r="G179" s="10">
        <f t="shared" si="2"/>
        <v>103</v>
      </c>
    </row>
    <row r="180" spans="1:7" ht="12.75" customHeight="1" x14ac:dyDescent="0.2">
      <c r="A180" s="18" t="s">
        <v>248</v>
      </c>
      <c r="B180" s="19" t="s">
        <v>355</v>
      </c>
      <c r="C180" s="19" t="s">
        <v>123</v>
      </c>
      <c r="D180" s="19" t="str">
        <f>VLOOKUP(A180,'[1]Główny od 2020'!$N:$P,3,0)</f>
        <v>publiczna</v>
      </c>
      <c r="E180" s="20">
        <v>12</v>
      </c>
      <c r="F180" s="20">
        <v>20</v>
      </c>
      <c r="G180" s="10">
        <f t="shared" si="2"/>
        <v>32</v>
      </c>
    </row>
    <row r="181" spans="1:7" ht="12.75" customHeight="1" x14ac:dyDescent="0.2">
      <c r="A181" s="18" t="s">
        <v>249</v>
      </c>
      <c r="B181" s="19" t="s">
        <v>356</v>
      </c>
      <c r="C181" s="19" t="s">
        <v>123</v>
      </c>
      <c r="D181" s="19" t="str">
        <f>VLOOKUP(A181,'[1]Główny od 2020'!$N:$P,3,0)</f>
        <v>publiczna</v>
      </c>
      <c r="E181" s="20">
        <v>14</v>
      </c>
      <c r="F181" s="20">
        <v>6</v>
      </c>
      <c r="G181" s="10">
        <f t="shared" si="2"/>
        <v>20</v>
      </c>
    </row>
    <row r="182" spans="1:7" ht="12.75" customHeight="1" x14ac:dyDescent="0.2">
      <c r="A182" s="18" t="s">
        <v>250</v>
      </c>
      <c r="B182" s="19" t="s">
        <v>357</v>
      </c>
      <c r="C182" s="19" t="s">
        <v>123</v>
      </c>
      <c r="D182" s="19" t="str">
        <f>VLOOKUP(A182,'[1]Główny od 2020'!$N:$P,3,0)</f>
        <v>publiczna</v>
      </c>
      <c r="E182" s="20">
        <v>5</v>
      </c>
      <c r="F182" s="20">
        <v>6</v>
      </c>
      <c r="G182" s="10">
        <f t="shared" si="2"/>
        <v>11</v>
      </c>
    </row>
    <row r="183" spans="1:7" ht="12.75" customHeight="1" x14ac:dyDescent="0.2">
      <c r="A183" s="18" t="s">
        <v>251</v>
      </c>
      <c r="B183" s="19" t="s">
        <v>358</v>
      </c>
      <c r="C183" s="19" t="s">
        <v>123</v>
      </c>
      <c r="D183" s="19" t="str">
        <f>VLOOKUP(A183,'[1]Główny od 2020'!$N:$P,3,0)</f>
        <v>publiczna</v>
      </c>
      <c r="E183" s="20">
        <v>2</v>
      </c>
      <c r="F183" s="20">
        <v>5</v>
      </c>
      <c r="G183" s="10">
        <f t="shared" si="2"/>
        <v>7</v>
      </c>
    </row>
    <row r="184" spans="1:7" ht="12.75" customHeight="1" x14ac:dyDescent="0.2">
      <c r="A184" s="18" t="s">
        <v>252</v>
      </c>
      <c r="B184" s="19" t="s">
        <v>359</v>
      </c>
      <c r="C184" s="19" t="s">
        <v>123</v>
      </c>
      <c r="D184" s="19" t="str">
        <f>VLOOKUP(A184,'[1]Główny od 2020'!$N:$P,3,0)</f>
        <v>publiczna</v>
      </c>
      <c r="E184" s="20">
        <v>13</v>
      </c>
      <c r="F184" s="20"/>
      <c r="G184" s="10">
        <f t="shared" si="2"/>
        <v>13</v>
      </c>
    </row>
    <row r="185" spans="1:7" ht="12.75" customHeight="1" x14ac:dyDescent="0.2">
      <c r="A185" s="18" t="s">
        <v>253</v>
      </c>
      <c r="B185" s="19" t="s">
        <v>360</v>
      </c>
      <c r="C185" s="19" t="s">
        <v>123</v>
      </c>
      <c r="D185" s="19" t="str">
        <f>VLOOKUP(A185,'[1]Główny od 2020'!$N:$P,3,0)</f>
        <v>publiczna</v>
      </c>
      <c r="E185" s="20">
        <v>6</v>
      </c>
      <c r="F185" s="20">
        <v>7</v>
      </c>
      <c r="G185" s="10">
        <f t="shared" si="2"/>
        <v>13</v>
      </c>
    </row>
    <row r="186" spans="1:7" ht="12.75" customHeight="1" x14ac:dyDescent="0.2">
      <c r="A186" s="18" t="s">
        <v>254</v>
      </c>
      <c r="B186" s="19" t="s">
        <v>494</v>
      </c>
      <c r="C186" s="19" t="s">
        <v>123</v>
      </c>
      <c r="D186" s="19" t="str">
        <f>VLOOKUP(A186,'[1]Główny od 2020'!$N:$P,3,0)</f>
        <v>publiczna</v>
      </c>
      <c r="E186" s="20">
        <v>3</v>
      </c>
      <c r="F186" s="20">
        <v>2</v>
      </c>
      <c r="G186" s="10">
        <f t="shared" si="2"/>
        <v>5</v>
      </c>
    </row>
    <row r="187" spans="1:7" ht="12.75" customHeight="1" x14ac:dyDescent="0.2">
      <c r="A187" s="18" t="s">
        <v>255</v>
      </c>
      <c r="B187" s="19" t="s">
        <v>420</v>
      </c>
      <c r="C187" s="19" t="s">
        <v>123</v>
      </c>
      <c r="D187" s="19" t="str">
        <f>VLOOKUP(A187,'[1]Główny od 2020'!$N:$P,3,0)</f>
        <v>niepubliczna</v>
      </c>
      <c r="E187" s="20">
        <v>6</v>
      </c>
      <c r="F187" s="20">
        <v>3</v>
      </c>
      <c r="G187" s="10">
        <f t="shared" si="2"/>
        <v>9</v>
      </c>
    </row>
    <row r="188" spans="1:7" ht="12.75" customHeight="1" x14ac:dyDescent="0.2">
      <c r="A188" s="18" t="s">
        <v>256</v>
      </c>
      <c r="B188" s="19" t="s">
        <v>495</v>
      </c>
      <c r="C188" s="19" t="s">
        <v>123</v>
      </c>
      <c r="D188" s="19" t="str">
        <f>VLOOKUP(A188,'[1]Główny od 2020'!$N:$P,3,0)</f>
        <v>niepubliczna</v>
      </c>
      <c r="E188" s="20">
        <v>3</v>
      </c>
      <c r="F188" s="20"/>
      <c r="G188" s="10">
        <f t="shared" si="2"/>
        <v>3</v>
      </c>
    </row>
    <row r="189" spans="1:7" ht="12.75" customHeight="1" x14ac:dyDescent="0.2">
      <c r="A189" s="18" t="s">
        <v>257</v>
      </c>
      <c r="B189" s="19" t="s">
        <v>496</v>
      </c>
      <c r="C189" s="19" t="s">
        <v>123</v>
      </c>
      <c r="D189" s="19" t="str">
        <f>VLOOKUP(A189,'[1]Główny od 2020'!$N:$P,3,0)</f>
        <v>niepubliczna</v>
      </c>
      <c r="E189" s="20">
        <v>2</v>
      </c>
      <c r="F189" s="20">
        <v>4</v>
      </c>
      <c r="G189" s="10">
        <f t="shared" si="2"/>
        <v>6</v>
      </c>
    </row>
    <row r="190" spans="1:7" ht="12.75" customHeight="1" x14ac:dyDescent="0.2">
      <c r="A190" s="18" t="s">
        <v>258</v>
      </c>
      <c r="B190" s="19" t="s">
        <v>361</v>
      </c>
      <c r="C190" s="19" t="s">
        <v>123</v>
      </c>
      <c r="D190" s="19" t="str">
        <f>VLOOKUP(A190,'[1]Główny od 2020'!$N:$P,3,0)</f>
        <v>niepubliczna</v>
      </c>
      <c r="E190" s="20">
        <v>8</v>
      </c>
      <c r="F190" s="20"/>
      <c r="G190" s="10">
        <f t="shared" si="2"/>
        <v>8</v>
      </c>
    </row>
    <row r="191" spans="1:7" ht="12.75" customHeight="1" x14ac:dyDescent="0.2">
      <c r="A191" s="18" t="s">
        <v>259</v>
      </c>
      <c r="B191" s="19" t="s">
        <v>260</v>
      </c>
      <c r="C191" s="19" t="s">
        <v>123</v>
      </c>
      <c r="D191" s="19" t="str">
        <f>VLOOKUP(A191,'[1]Główny od 2020'!$N:$P,3,0)</f>
        <v>niepubliczna</v>
      </c>
      <c r="E191" s="20">
        <v>1</v>
      </c>
      <c r="F191" s="20"/>
      <c r="G191" s="10">
        <f t="shared" si="2"/>
        <v>1</v>
      </c>
    </row>
    <row r="192" spans="1:7" ht="12.75" customHeight="1" x14ac:dyDescent="0.2">
      <c r="A192" s="18" t="s">
        <v>261</v>
      </c>
      <c r="B192" s="19" t="s">
        <v>378</v>
      </c>
      <c r="C192" s="19" t="s">
        <v>123</v>
      </c>
      <c r="D192" s="19" t="str">
        <f>VLOOKUP(A192,'[1]Główny od 2020'!$N:$P,3,0)</f>
        <v>publiczna</v>
      </c>
      <c r="E192" s="20">
        <v>1</v>
      </c>
      <c r="F192" s="20">
        <v>3</v>
      </c>
      <c r="G192" s="10">
        <f t="shared" si="2"/>
        <v>4</v>
      </c>
    </row>
    <row r="193" spans="1:9" ht="12.75" customHeight="1" x14ac:dyDescent="0.2">
      <c r="A193" s="18" t="s">
        <v>448</v>
      </c>
      <c r="B193" s="19" t="s">
        <v>497</v>
      </c>
      <c r="C193" s="19" t="s">
        <v>123</v>
      </c>
      <c r="D193" s="19" t="str">
        <f>VLOOKUP(A193,'[1]Główny od 2020'!$N:$P,3,0)</f>
        <v>niepubliczna</v>
      </c>
      <c r="E193" s="20">
        <v>1</v>
      </c>
      <c r="F193" s="20"/>
      <c r="G193" s="10">
        <f t="shared" si="2"/>
        <v>1</v>
      </c>
    </row>
    <row r="194" spans="1:9" ht="12.75" customHeight="1" x14ac:dyDescent="0.2">
      <c r="A194" s="18" t="s">
        <v>262</v>
      </c>
      <c r="B194" s="19" t="s">
        <v>362</v>
      </c>
      <c r="C194" s="19" t="s">
        <v>283</v>
      </c>
      <c r="D194" s="19" t="str">
        <f>VLOOKUP(A194,'[1]Główny od 2020'!$N:$P,3,0)</f>
        <v>publiczna</v>
      </c>
      <c r="E194" s="20">
        <v>10</v>
      </c>
      <c r="F194" s="20">
        <v>3</v>
      </c>
      <c r="G194" s="10">
        <f t="shared" si="2"/>
        <v>13</v>
      </c>
    </row>
    <row r="195" spans="1:9" ht="16.5" customHeight="1" x14ac:dyDescent="0.2">
      <c r="A195" s="46" t="s">
        <v>90</v>
      </c>
      <c r="B195" s="47"/>
      <c r="C195" s="47"/>
      <c r="D195" s="48"/>
      <c r="E195" s="20">
        <v>0</v>
      </c>
      <c r="F195" s="20">
        <v>147</v>
      </c>
      <c r="G195" s="10">
        <f t="shared" ref="G195" si="3">SUM(E195:F195)</f>
        <v>147</v>
      </c>
    </row>
    <row r="197" spans="1:9" s="17" customFormat="1" x14ac:dyDescent="0.25">
      <c r="A197" s="16"/>
      <c r="B197" s="16"/>
      <c r="C197" s="16"/>
      <c r="E197" s="33">
        <f>SUM(E6:E195)</f>
        <v>1663</v>
      </c>
      <c r="F197" s="33">
        <f>SUM(F6:F195)</f>
        <v>1293</v>
      </c>
      <c r="G197" s="39">
        <f>SUM(G6:G195)</f>
        <v>2956</v>
      </c>
      <c r="I197" s="23"/>
    </row>
  </sheetData>
  <mergeCells count="1">
    <mergeCell ref="A195:D195"/>
  </mergeCells>
  <conditionalFormatting sqref="A5:A1048576 A1:A3"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AJ173"/>
  <sheetViews>
    <sheetView zoomScale="90" zoomScaleNormal="90" workbookViewId="0">
      <pane xSplit="4" ySplit="4" topLeftCell="E5" activePane="bottomRight" state="frozen"/>
      <selection pane="topRight" activeCell="F1" sqref="F1"/>
      <selection pane="bottomLeft" activeCell="A9" sqref="A9"/>
      <selection pane="bottomRight" activeCell="D2" sqref="D2"/>
    </sheetView>
  </sheetViews>
  <sheetFormatPr defaultRowHeight="12.75" x14ac:dyDescent="0.2"/>
  <cols>
    <col min="1" max="1" width="15.140625" style="2" bestFit="1" customWidth="1"/>
    <col min="2" max="2" width="60" style="15" customWidth="1"/>
    <col min="3" max="3" width="20.7109375" style="2" customWidth="1"/>
    <col min="4" max="4" width="15.140625" style="2" customWidth="1"/>
    <col min="5" max="5" width="11.140625" style="17" customWidth="1"/>
    <col min="6" max="36" width="5.28515625" style="16" customWidth="1"/>
    <col min="37" max="16384" width="9.140625" style="2"/>
  </cols>
  <sheetData>
    <row r="1" spans="1:36" x14ac:dyDescent="0.2">
      <c r="A1" s="1" t="s">
        <v>499</v>
      </c>
    </row>
    <row r="2" spans="1:36" x14ac:dyDescent="0.2">
      <c r="D2" s="44"/>
    </row>
    <row r="3" spans="1:36" x14ac:dyDescent="0.2">
      <c r="A3" s="5"/>
      <c r="B3" s="24"/>
      <c r="C3" s="5"/>
      <c r="D3" s="5"/>
      <c r="F3" s="20" t="s">
        <v>2</v>
      </c>
      <c r="G3" s="20" t="s">
        <v>5</v>
      </c>
      <c r="H3" s="20" t="s">
        <v>11</v>
      </c>
      <c r="I3" s="20" t="s">
        <v>23</v>
      </c>
      <c r="J3" s="20" t="s">
        <v>15</v>
      </c>
      <c r="K3" s="20" t="s">
        <v>6</v>
      </c>
      <c r="L3" s="20" t="s">
        <v>19</v>
      </c>
      <c r="M3" s="20" t="s">
        <v>22</v>
      </c>
      <c r="N3" s="20" t="s">
        <v>20</v>
      </c>
      <c r="O3" s="20" t="s">
        <v>4</v>
      </c>
      <c r="P3" s="20" t="s">
        <v>363</v>
      </c>
      <c r="Q3" s="20" t="s">
        <v>8</v>
      </c>
      <c r="R3" s="20" t="s">
        <v>9</v>
      </c>
      <c r="S3" s="20" t="s">
        <v>7</v>
      </c>
      <c r="T3" s="20" t="s">
        <v>24</v>
      </c>
      <c r="U3" s="20" t="s">
        <v>18</v>
      </c>
      <c r="V3" s="20" t="s">
        <v>26</v>
      </c>
      <c r="W3" s="20" t="s">
        <v>25</v>
      </c>
      <c r="X3" s="20" t="s">
        <v>27</v>
      </c>
      <c r="Y3" s="20" t="s">
        <v>3</v>
      </c>
      <c r="Z3" s="20" t="s">
        <v>1</v>
      </c>
      <c r="AA3" s="20" t="s">
        <v>12</v>
      </c>
      <c r="AB3" s="20" t="s">
        <v>28</v>
      </c>
      <c r="AC3" s="20" t="s">
        <v>384</v>
      </c>
      <c r="AD3" s="20" t="s">
        <v>16</v>
      </c>
      <c r="AE3" s="20" t="s">
        <v>29</v>
      </c>
      <c r="AF3" s="20" t="s">
        <v>21</v>
      </c>
      <c r="AG3" s="20" t="s">
        <v>13</v>
      </c>
      <c r="AH3" s="20" t="s">
        <v>17</v>
      </c>
      <c r="AI3" s="20" t="s">
        <v>10</v>
      </c>
      <c r="AJ3" s="20" t="s">
        <v>14</v>
      </c>
    </row>
    <row r="4" spans="1:36" ht="69.75" x14ac:dyDescent="0.2">
      <c r="A4" s="32" t="s">
        <v>66</v>
      </c>
      <c r="B4" s="32" t="s">
        <v>67</v>
      </c>
      <c r="C4" s="32" t="s">
        <v>68</v>
      </c>
      <c r="D4" s="32" t="s">
        <v>69</v>
      </c>
      <c r="E4" s="36" t="s">
        <v>71</v>
      </c>
      <c r="F4" s="38" t="s">
        <v>34</v>
      </c>
      <c r="G4" s="38" t="s">
        <v>35</v>
      </c>
      <c r="H4" s="38" t="s">
        <v>36</v>
      </c>
      <c r="I4" s="38" t="s">
        <v>45</v>
      </c>
      <c r="J4" s="38" t="s">
        <v>37</v>
      </c>
      <c r="K4" s="38" t="s">
        <v>38</v>
      </c>
      <c r="L4" s="38" t="s">
        <v>40</v>
      </c>
      <c r="M4" s="38" t="s">
        <v>41</v>
      </c>
      <c r="N4" s="38" t="s">
        <v>43</v>
      </c>
      <c r="O4" s="38" t="s">
        <v>70</v>
      </c>
      <c r="P4" s="38" t="s">
        <v>44</v>
      </c>
      <c r="Q4" s="38" t="s">
        <v>42</v>
      </c>
      <c r="R4" s="38" t="s">
        <v>54</v>
      </c>
      <c r="S4" s="38" t="s">
        <v>47</v>
      </c>
      <c r="T4" s="38" t="s">
        <v>48</v>
      </c>
      <c r="U4" s="38" t="s">
        <v>50</v>
      </c>
      <c r="V4" s="38" t="s">
        <v>51</v>
      </c>
      <c r="W4" s="38" t="s">
        <v>52</v>
      </c>
      <c r="X4" s="38" t="s">
        <v>53</v>
      </c>
      <c r="Y4" s="38" t="s">
        <v>39</v>
      </c>
      <c r="Z4" s="38" t="s">
        <v>55</v>
      </c>
      <c r="AA4" s="38" t="s">
        <v>56</v>
      </c>
      <c r="AB4" s="38" t="s">
        <v>57</v>
      </c>
      <c r="AC4" s="38" t="s">
        <v>383</v>
      </c>
      <c r="AD4" s="38" t="s">
        <v>60</v>
      </c>
      <c r="AE4" s="38" t="s">
        <v>59</v>
      </c>
      <c r="AF4" s="38" t="s">
        <v>58</v>
      </c>
      <c r="AG4" s="38" t="s">
        <v>61</v>
      </c>
      <c r="AH4" s="38" t="s">
        <v>46</v>
      </c>
      <c r="AI4" s="38" t="s">
        <v>62</v>
      </c>
      <c r="AJ4" s="38" t="s">
        <v>49</v>
      </c>
    </row>
    <row r="5" spans="1:36" x14ac:dyDescent="0.2">
      <c r="A5" s="30" t="s">
        <v>91</v>
      </c>
      <c r="B5" s="30" t="s">
        <v>449</v>
      </c>
      <c r="C5" s="30" t="s">
        <v>103</v>
      </c>
      <c r="D5" s="30" t="s">
        <v>104</v>
      </c>
      <c r="E5" s="37">
        <f>SUM(F5:AJ5)</f>
        <v>2</v>
      </c>
      <c r="F5" s="4"/>
      <c r="G5" s="4"/>
      <c r="H5" s="4">
        <v>1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>
        <v>1</v>
      </c>
      <c r="AH5" s="4"/>
      <c r="AI5" s="4"/>
      <c r="AJ5" s="4"/>
    </row>
    <row r="6" spans="1:36" x14ac:dyDescent="0.2">
      <c r="A6" s="30" t="s">
        <v>92</v>
      </c>
      <c r="B6" s="30" t="s">
        <v>263</v>
      </c>
      <c r="C6" s="30" t="s">
        <v>174</v>
      </c>
      <c r="D6" s="30" t="s">
        <v>104</v>
      </c>
      <c r="E6" s="37">
        <f t="shared" ref="E6:E69" si="0">SUM(F6:AJ6)</f>
        <v>33</v>
      </c>
      <c r="F6" s="4"/>
      <c r="G6" s="4"/>
      <c r="H6" s="4"/>
      <c r="I6" s="4"/>
      <c r="J6" s="4"/>
      <c r="K6" s="4">
        <v>1</v>
      </c>
      <c r="L6" s="4"/>
      <c r="M6" s="4"/>
      <c r="N6" s="4">
        <v>1</v>
      </c>
      <c r="O6" s="4"/>
      <c r="P6" s="4"/>
      <c r="Q6" s="4">
        <v>3</v>
      </c>
      <c r="R6" s="4"/>
      <c r="S6" s="4"/>
      <c r="T6" s="4"/>
      <c r="U6" s="4">
        <v>17</v>
      </c>
      <c r="V6" s="4"/>
      <c r="W6" s="4"/>
      <c r="X6" s="4"/>
      <c r="Y6" s="4">
        <v>1</v>
      </c>
      <c r="Z6" s="4"/>
      <c r="AA6" s="4">
        <v>3</v>
      </c>
      <c r="AB6" s="4"/>
      <c r="AC6" s="4"/>
      <c r="AD6" s="4"/>
      <c r="AE6" s="4"/>
      <c r="AF6" s="4"/>
      <c r="AG6" s="4">
        <v>7</v>
      </c>
      <c r="AH6" s="4"/>
      <c r="AI6" s="4"/>
      <c r="AJ6" s="4"/>
    </row>
    <row r="7" spans="1:36" x14ac:dyDescent="0.2">
      <c r="A7" s="30" t="s">
        <v>94</v>
      </c>
      <c r="B7" s="30" t="s">
        <v>265</v>
      </c>
      <c r="C7" s="30" t="s">
        <v>174</v>
      </c>
      <c r="D7" s="30" t="s">
        <v>104</v>
      </c>
      <c r="E7" s="37">
        <f t="shared" si="0"/>
        <v>10</v>
      </c>
      <c r="F7" s="4"/>
      <c r="G7" s="4"/>
      <c r="H7" s="4">
        <v>1</v>
      </c>
      <c r="I7" s="4">
        <v>2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>
        <v>2</v>
      </c>
      <c r="V7" s="4">
        <v>2</v>
      </c>
      <c r="W7" s="4"/>
      <c r="X7" s="4"/>
      <c r="Y7" s="4"/>
      <c r="Z7" s="4"/>
      <c r="AA7" s="4">
        <v>1</v>
      </c>
      <c r="AB7" s="4"/>
      <c r="AC7" s="4"/>
      <c r="AD7" s="4"/>
      <c r="AE7" s="4"/>
      <c r="AF7" s="4"/>
      <c r="AG7" s="4">
        <v>1</v>
      </c>
      <c r="AH7" s="4">
        <v>1</v>
      </c>
      <c r="AI7" s="4"/>
      <c r="AJ7" s="4"/>
    </row>
    <row r="8" spans="1:36" x14ac:dyDescent="0.2">
      <c r="A8" s="30" t="s">
        <v>95</v>
      </c>
      <c r="B8" s="30" t="s">
        <v>450</v>
      </c>
      <c r="C8" s="30" t="s">
        <v>96</v>
      </c>
      <c r="D8" s="30" t="s">
        <v>104</v>
      </c>
      <c r="E8" s="37">
        <f t="shared" si="0"/>
        <v>19</v>
      </c>
      <c r="F8" s="4"/>
      <c r="G8" s="4"/>
      <c r="H8" s="4">
        <v>3</v>
      </c>
      <c r="I8" s="4"/>
      <c r="J8" s="4"/>
      <c r="K8" s="4">
        <v>2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>
        <v>1</v>
      </c>
      <c r="AC8" s="4"/>
      <c r="AD8" s="4">
        <v>3</v>
      </c>
      <c r="AE8" s="4"/>
      <c r="AF8" s="4"/>
      <c r="AG8" s="4">
        <v>9</v>
      </c>
      <c r="AH8" s="4"/>
      <c r="AI8" s="4"/>
      <c r="AJ8" s="4">
        <v>1</v>
      </c>
    </row>
    <row r="9" spans="1:36" x14ac:dyDescent="0.2">
      <c r="A9" s="30" t="s">
        <v>425</v>
      </c>
      <c r="B9" s="30" t="s">
        <v>451</v>
      </c>
      <c r="C9" s="30" t="s">
        <v>96</v>
      </c>
      <c r="D9" s="30" t="s">
        <v>97</v>
      </c>
      <c r="E9" s="37">
        <f t="shared" si="0"/>
        <v>3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>
        <v>3</v>
      </c>
      <c r="AE9" s="4"/>
      <c r="AF9" s="4"/>
      <c r="AG9" s="4"/>
      <c r="AH9" s="4"/>
      <c r="AI9" s="4"/>
      <c r="AJ9" s="4"/>
    </row>
    <row r="10" spans="1:36" x14ac:dyDescent="0.2">
      <c r="A10" s="30" t="s">
        <v>98</v>
      </c>
      <c r="B10" s="30" t="s">
        <v>266</v>
      </c>
      <c r="C10" s="30" t="s">
        <v>267</v>
      </c>
      <c r="D10" s="30" t="s">
        <v>104</v>
      </c>
      <c r="E10" s="37">
        <f t="shared" si="0"/>
        <v>6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>
        <v>1</v>
      </c>
      <c r="Z10" s="4"/>
      <c r="AA10" s="4"/>
      <c r="AB10" s="4">
        <v>3</v>
      </c>
      <c r="AC10" s="4"/>
      <c r="AD10" s="4"/>
      <c r="AE10" s="4"/>
      <c r="AF10" s="4"/>
      <c r="AG10" s="4">
        <v>1</v>
      </c>
      <c r="AH10" s="4">
        <v>1</v>
      </c>
      <c r="AI10" s="4"/>
      <c r="AJ10" s="4"/>
    </row>
    <row r="11" spans="1:36" x14ac:dyDescent="0.2">
      <c r="A11" s="30" t="s">
        <v>99</v>
      </c>
      <c r="B11" s="30" t="s">
        <v>366</v>
      </c>
      <c r="C11" s="30" t="s">
        <v>267</v>
      </c>
      <c r="D11" s="30" t="s">
        <v>104</v>
      </c>
      <c r="E11" s="37">
        <f t="shared" si="0"/>
        <v>18</v>
      </c>
      <c r="F11" s="4"/>
      <c r="G11" s="4"/>
      <c r="H11" s="4"/>
      <c r="I11" s="4"/>
      <c r="J11" s="4"/>
      <c r="K11" s="4"/>
      <c r="L11" s="4"/>
      <c r="M11" s="4"/>
      <c r="N11" s="4"/>
      <c r="O11" s="4">
        <v>1</v>
      </c>
      <c r="P11" s="4"/>
      <c r="Q11" s="4"/>
      <c r="R11" s="4"/>
      <c r="S11" s="4"/>
      <c r="T11" s="4"/>
      <c r="U11" s="4">
        <v>1</v>
      </c>
      <c r="V11" s="4"/>
      <c r="W11" s="4"/>
      <c r="X11" s="4"/>
      <c r="Y11" s="4"/>
      <c r="Z11" s="4"/>
      <c r="AA11" s="4"/>
      <c r="AB11" s="4"/>
      <c r="AC11" s="4"/>
      <c r="AD11" s="4">
        <v>1</v>
      </c>
      <c r="AE11" s="4"/>
      <c r="AF11" s="4"/>
      <c r="AG11" s="4">
        <v>14</v>
      </c>
      <c r="AH11" s="4">
        <v>1</v>
      </c>
      <c r="AI11" s="4"/>
      <c r="AJ11" s="4"/>
    </row>
    <row r="12" spans="1:36" x14ac:dyDescent="0.2">
      <c r="A12" s="30" t="s">
        <v>100</v>
      </c>
      <c r="B12" s="30" t="s">
        <v>268</v>
      </c>
      <c r="C12" s="30" t="s">
        <v>267</v>
      </c>
      <c r="D12" s="30" t="s">
        <v>104</v>
      </c>
      <c r="E12" s="37">
        <f t="shared" si="0"/>
        <v>4</v>
      </c>
      <c r="F12" s="4"/>
      <c r="G12" s="4"/>
      <c r="H12" s="4"/>
      <c r="I12" s="4">
        <v>1</v>
      </c>
      <c r="J12" s="4"/>
      <c r="K12" s="4"/>
      <c r="L12" s="4"/>
      <c r="M12" s="4"/>
      <c r="N12" s="4"/>
      <c r="O12" s="4"/>
      <c r="P12" s="4"/>
      <c r="Q12" s="4">
        <v>1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>
        <v>2</v>
      </c>
    </row>
    <row r="13" spans="1:36" x14ac:dyDescent="0.2">
      <c r="A13" s="30" t="s">
        <v>101</v>
      </c>
      <c r="B13" s="30" t="s">
        <v>269</v>
      </c>
      <c r="C13" s="30" t="s">
        <v>267</v>
      </c>
      <c r="D13" s="30" t="s">
        <v>97</v>
      </c>
      <c r="E13" s="37">
        <f t="shared" si="0"/>
        <v>8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>
        <v>2</v>
      </c>
      <c r="V13" s="4">
        <v>2</v>
      </c>
      <c r="W13" s="4"/>
      <c r="X13" s="4"/>
      <c r="Y13" s="4">
        <v>2</v>
      </c>
      <c r="Z13" s="4"/>
      <c r="AA13" s="4"/>
      <c r="AB13" s="4"/>
      <c r="AC13" s="4"/>
      <c r="AD13" s="4"/>
      <c r="AE13" s="4"/>
      <c r="AF13" s="4"/>
      <c r="AG13" s="4">
        <v>2</v>
      </c>
      <c r="AH13" s="4"/>
      <c r="AI13" s="4"/>
      <c r="AJ13" s="4"/>
    </row>
    <row r="14" spans="1:36" x14ac:dyDescent="0.2">
      <c r="A14" s="30" t="s">
        <v>102</v>
      </c>
      <c r="B14" s="30" t="s">
        <v>394</v>
      </c>
      <c r="C14" s="30" t="s">
        <v>267</v>
      </c>
      <c r="D14" s="30" t="s">
        <v>97</v>
      </c>
      <c r="E14" s="37">
        <f t="shared" si="0"/>
        <v>2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>
        <v>2</v>
      </c>
      <c r="AH14" s="4"/>
      <c r="AI14" s="4"/>
      <c r="AJ14" s="4"/>
    </row>
    <row r="15" spans="1:36" x14ac:dyDescent="0.2">
      <c r="A15" s="30" t="s">
        <v>385</v>
      </c>
      <c r="B15" s="30" t="s">
        <v>452</v>
      </c>
      <c r="C15" s="30" t="s">
        <v>229</v>
      </c>
      <c r="D15" s="30" t="s">
        <v>104</v>
      </c>
      <c r="E15" s="37">
        <f t="shared" si="0"/>
        <v>2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>
        <v>2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x14ac:dyDescent="0.2">
      <c r="A16" s="30" t="s">
        <v>105</v>
      </c>
      <c r="B16" s="30" t="s">
        <v>270</v>
      </c>
      <c r="C16" s="30" t="s">
        <v>96</v>
      </c>
      <c r="D16" s="30" t="s">
        <v>104</v>
      </c>
      <c r="E16" s="37">
        <f t="shared" si="0"/>
        <v>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>
        <v>2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>
        <v>1</v>
      </c>
      <c r="AH16" s="4"/>
      <c r="AI16" s="4"/>
      <c r="AJ16" s="4"/>
    </row>
    <row r="17" spans="1:36" x14ac:dyDescent="0.2">
      <c r="A17" s="30" t="s">
        <v>106</v>
      </c>
      <c r="B17" s="30" t="s">
        <v>453</v>
      </c>
      <c r="C17" s="30" t="s">
        <v>96</v>
      </c>
      <c r="D17" s="30" t="s">
        <v>104</v>
      </c>
      <c r="E17" s="37">
        <f t="shared" si="0"/>
        <v>10</v>
      </c>
      <c r="F17" s="4"/>
      <c r="G17" s="4"/>
      <c r="H17" s="4"/>
      <c r="I17" s="4"/>
      <c r="J17" s="4"/>
      <c r="K17" s="4">
        <v>3</v>
      </c>
      <c r="L17" s="4"/>
      <c r="M17" s="4"/>
      <c r="N17" s="4"/>
      <c r="O17" s="4"/>
      <c r="P17" s="4"/>
      <c r="Q17" s="4"/>
      <c r="R17" s="4"/>
      <c r="S17" s="4"/>
      <c r="T17" s="4"/>
      <c r="U17" s="4">
        <v>1</v>
      </c>
      <c r="V17" s="4"/>
      <c r="W17" s="4"/>
      <c r="X17" s="4"/>
      <c r="Y17" s="4"/>
      <c r="Z17" s="4"/>
      <c r="AA17" s="4"/>
      <c r="AB17" s="4"/>
      <c r="AC17" s="4"/>
      <c r="AD17" s="4">
        <v>4</v>
      </c>
      <c r="AE17" s="4"/>
      <c r="AF17" s="4"/>
      <c r="AG17" s="4">
        <v>1</v>
      </c>
      <c r="AH17" s="4">
        <v>1</v>
      </c>
      <c r="AI17" s="4"/>
      <c r="AJ17" s="4"/>
    </row>
    <row r="18" spans="1:36" x14ac:dyDescent="0.2">
      <c r="A18" s="30" t="s">
        <v>107</v>
      </c>
      <c r="B18" s="30" t="s">
        <v>271</v>
      </c>
      <c r="C18" s="30" t="s">
        <v>96</v>
      </c>
      <c r="D18" s="30" t="s">
        <v>97</v>
      </c>
      <c r="E18" s="37">
        <f t="shared" si="0"/>
        <v>9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>
        <v>7</v>
      </c>
      <c r="W18" s="4"/>
      <c r="X18" s="4"/>
      <c r="Y18" s="4"/>
      <c r="Z18" s="4"/>
      <c r="AA18" s="4"/>
      <c r="AB18" s="4">
        <v>2</v>
      </c>
      <c r="AC18" s="4"/>
      <c r="AD18" s="4"/>
      <c r="AE18" s="4"/>
      <c r="AF18" s="4"/>
      <c r="AG18" s="4"/>
      <c r="AH18" s="4"/>
      <c r="AI18" s="4"/>
      <c r="AJ18" s="4"/>
    </row>
    <row r="19" spans="1:36" x14ac:dyDescent="0.2">
      <c r="A19" s="30" t="s">
        <v>108</v>
      </c>
      <c r="B19" s="30" t="s">
        <v>367</v>
      </c>
      <c r="C19" s="30" t="s">
        <v>96</v>
      </c>
      <c r="D19" s="30" t="s">
        <v>97</v>
      </c>
      <c r="E19" s="37">
        <f t="shared" si="0"/>
        <v>6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>
        <v>5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>
        <v>1</v>
      </c>
      <c r="AH19" s="4"/>
      <c r="AI19" s="4"/>
      <c r="AJ19" s="4"/>
    </row>
    <row r="20" spans="1:36" x14ac:dyDescent="0.2">
      <c r="A20" s="30" t="s">
        <v>109</v>
      </c>
      <c r="B20" s="30" t="s">
        <v>272</v>
      </c>
      <c r="C20" s="30" t="s">
        <v>96</v>
      </c>
      <c r="D20" s="30" t="s">
        <v>97</v>
      </c>
      <c r="E20" s="37">
        <f t="shared" si="0"/>
        <v>6</v>
      </c>
      <c r="F20" s="4"/>
      <c r="G20" s="4"/>
      <c r="H20" s="4"/>
      <c r="I20" s="4"/>
      <c r="J20" s="4"/>
      <c r="K20" s="4">
        <v>1</v>
      </c>
      <c r="L20" s="4"/>
      <c r="M20" s="4"/>
      <c r="N20" s="4"/>
      <c r="O20" s="4"/>
      <c r="P20" s="4"/>
      <c r="Q20" s="4"/>
      <c r="R20" s="4"/>
      <c r="S20" s="4"/>
      <c r="T20" s="4"/>
      <c r="U20" s="4">
        <v>3</v>
      </c>
      <c r="V20" s="4"/>
      <c r="W20" s="4"/>
      <c r="X20" s="4"/>
      <c r="Y20" s="4"/>
      <c r="Z20" s="4"/>
      <c r="AA20" s="4"/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/>
    </row>
    <row r="21" spans="1:36" x14ac:dyDescent="0.2">
      <c r="A21" s="30" t="s">
        <v>112</v>
      </c>
      <c r="B21" s="30" t="s">
        <v>274</v>
      </c>
      <c r="C21" s="30" t="s">
        <v>119</v>
      </c>
      <c r="D21" s="30" t="s">
        <v>104</v>
      </c>
      <c r="E21" s="37">
        <f t="shared" si="0"/>
        <v>27</v>
      </c>
      <c r="F21" s="4">
        <v>1</v>
      </c>
      <c r="G21" s="4"/>
      <c r="H21" s="4"/>
      <c r="I21" s="4"/>
      <c r="J21" s="4"/>
      <c r="K21" s="4">
        <v>1</v>
      </c>
      <c r="L21" s="4"/>
      <c r="M21" s="4"/>
      <c r="N21" s="4"/>
      <c r="O21" s="4">
        <v>4</v>
      </c>
      <c r="P21" s="4"/>
      <c r="Q21" s="4">
        <v>3</v>
      </c>
      <c r="R21" s="4"/>
      <c r="S21" s="4">
        <v>1</v>
      </c>
      <c r="T21" s="4"/>
      <c r="U21" s="4"/>
      <c r="V21" s="4">
        <v>2</v>
      </c>
      <c r="W21" s="4"/>
      <c r="X21" s="4">
        <v>1</v>
      </c>
      <c r="Y21" s="4">
        <v>3</v>
      </c>
      <c r="Z21" s="4"/>
      <c r="AA21" s="4"/>
      <c r="AB21" s="4">
        <v>7</v>
      </c>
      <c r="AC21" s="4"/>
      <c r="AD21" s="4">
        <v>1</v>
      </c>
      <c r="AE21" s="4"/>
      <c r="AF21" s="4"/>
      <c r="AG21" s="4">
        <v>2</v>
      </c>
      <c r="AH21" s="4"/>
      <c r="AI21" s="4"/>
      <c r="AJ21" s="4">
        <v>1</v>
      </c>
    </row>
    <row r="22" spans="1:36" x14ac:dyDescent="0.2">
      <c r="A22" s="30" t="s">
        <v>113</v>
      </c>
      <c r="B22" s="30" t="s">
        <v>275</v>
      </c>
      <c r="C22" s="30" t="s">
        <v>119</v>
      </c>
      <c r="D22" s="30" t="s">
        <v>104</v>
      </c>
      <c r="E22" s="37">
        <f t="shared" si="0"/>
        <v>25</v>
      </c>
      <c r="F22" s="4"/>
      <c r="G22" s="4"/>
      <c r="H22" s="4"/>
      <c r="I22" s="4"/>
      <c r="J22" s="4"/>
      <c r="K22" s="4">
        <v>1</v>
      </c>
      <c r="L22" s="4"/>
      <c r="M22" s="4"/>
      <c r="N22" s="4"/>
      <c r="O22" s="4">
        <v>1</v>
      </c>
      <c r="P22" s="4"/>
      <c r="Q22" s="4">
        <v>1</v>
      </c>
      <c r="R22" s="4"/>
      <c r="S22" s="4"/>
      <c r="T22" s="4"/>
      <c r="U22" s="4">
        <v>4</v>
      </c>
      <c r="V22" s="4">
        <v>2</v>
      </c>
      <c r="W22" s="4"/>
      <c r="X22" s="4"/>
      <c r="Y22" s="4"/>
      <c r="Z22" s="4"/>
      <c r="AA22" s="4">
        <v>4</v>
      </c>
      <c r="AB22" s="4"/>
      <c r="AC22" s="4"/>
      <c r="AD22" s="4">
        <v>8</v>
      </c>
      <c r="AE22" s="4"/>
      <c r="AF22" s="4">
        <v>1</v>
      </c>
      <c r="AG22" s="4">
        <v>2</v>
      </c>
      <c r="AH22" s="4"/>
      <c r="AI22" s="4">
        <v>1</v>
      </c>
      <c r="AJ22" s="4"/>
    </row>
    <row r="23" spans="1:36" x14ac:dyDescent="0.2">
      <c r="A23" s="30" t="s">
        <v>114</v>
      </c>
      <c r="B23" s="30" t="s">
        <v>276</v>
      </c>
      <c r="C23" s="30" t="s">
        <v>119</v>
      </c>
      <c r="D23" s="30" t="s">
        <v>104</v>
      </c>
      <c r="E23" s="37">
        <f t="shared" si="0"/>
        <v>3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>
        <v>1</v>
      </c>
      <c r="Z23" s="4"/>
      <c r="AA23" s="4"/>
      <c r="AB23" s="4"/>
      <c r="AC23" s="4"/>
      <c r="AD23" s="4"/>
      <c r="AE23" s="4"/>
      <c r="AF23" s="4"/>
      <c r="AG23" s="4"/>
      <c r="AH23" s="4">
        <v>1</v>
      </c>
      <c r="AI23" s="4">
        <v>1</v>
      </c>
      <c r="AJ23" s="4"/>
    </row>
    <row r="24" spans="1:36" x14ac:dyDescent="0.2">
      <c r="A24" s="30" t="s">
        <v>115</v>
      </c>
      <c r="B24" s="30" t="s">
        <v>277</v>
      </c>
      <c r="C24" s="30" t="s">
        <v>119</v>
      </c>
      <c r="D24" s="30" t="s">
        <v>104</v>
      </c>
      <c r="E24" s="37">
        <f t="shared" si="0"/>
        <v>18</v>
      </c>
      <c r="F24" s="4">
        <v>2</v>
      </c>
      <c r="G24" s="4">
        <v>1</v>
      </c>
      <c r="H24" s="4">
        <v>2</v>
      </c>
      <c r="I24" s="4"/>
      <c r="J24" s="4"/>
      <c r="K24" s="4">
        <v>1</v>
      </c>
      <c r="L24" s="4">
        <v>1</v>
      </c>
      <c r="M24" s="4">
        <v>1</v>
      </c>
      <c r="N24" s="4">
        <v>1</v>
      </c>
      <c r="O24" s="4"/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3</v>
      </c>
      <c r="Z24" s="4"/>
      <c r="AA24" s="4"/>
      <c r="AB24" s="4">
        <v>1</v>
      </c>
      <c r="AC24" s="4"/>
      <c r="AD24" s="4">
        <v>1</v>
      </c>
      <c r="AE24" s="4"/>
      <c r="AF24" s="4">
        <v>1</v>
      </c>
      <c r="AG24" s="4"/>
      <c r="AH24" s="4"/>
      <c r="AI24" s="4"/>
      <c r="AJ24" s="4">
        <v>1</v>
      </c>
    </row>
    <row r="25" spans="1:36" x14ac:dyDescent="0.2">
      <c r="A25" s="30" t="s">
        <v>116</v>
      </c>
      <c r="B25" s="30" t="s">
        <v>278</v>
      </c>
      <c r="C25" s="30" t="s">
        <v>119</v>
      </c>
      <c r="D25" s="30" t="s">
        <v>104</v>
      </c>
      <c r="E25" s="37">
        <f t="shared" si="0"/>
        <v>5</v>
      </c>
      <c r="F25" s="4"/>
      <c r="G25" s="4"/>
      <c r="H25" s="4"/>
      <c r="I25" s="4"/>
      <c r="J25" s="4"/>
      <c r="K25" s="4">
        <v>2</v>
      </c>
      <c r="L25" s="4"/>
      <c r="M25" s="4"/>
      <c r="N25" s="4">
        <v>1</v>
      </c>
      <c r="O25" s="4"/>
      <c r="P25" s="4"/>
      <c r="Q25" s="4"/>
      <c r="R25" s="4"/>
      <c r="S25" s="4"/>
      <c r="T25" s="4"/>
      <c r="U25" s="4">
        <v>2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x14ac:dyDescent="0.2">
      <c r="A26" s="30" t="s">
        <v>117</v>
      </c>
      <c r="B26" s="30" t="s">
        <v>279</v>
      </c>
      <c r="C26" s="30" t="s">
        <v>119</v>
      </c>
      <c r="D26" s="30" t="s">
        <v>104</v>
      </c>
      <c r="E26" s="37">
        <f t="shared" si="0"/>
        <v>1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>
        <v>1</v>
      </c>
      <c r="AB26" s="4"/>
      <c r="AC26" s="4"/>
      <c r="AD26" s="4"/>
      <c r="AE26" s="4"/>
      <c r="AF26" s="4"/>
      <c r="AG26" s="4"/>
      <c r="AH26" s="4"/>
      <c r="AI26" s="4"/>
      <c r="AJ26" s="4"/>
    </row>
    <row r="27" spans="1:36" x14ac:dyDescent="0.2">
      <c r="A27" s="30" t="s">
        <v>118</v>
      </c>
      <c r="B27" s="30" t="s">
        <v>454</v>
      </c>
      <c r="C27" s="30" t="s">
        <v>119</v>
      </c>
      <c r="D27" s="30" t="s">
        <v>97</v>
      </c>
      <c r="E27" s="37">
        <f t="shared" si="0"/>
        <v>9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>
        <v>9</v>
      </c>
    </row>
    <row r="28" spans="1:36" x14ac:dyDescent="0.2">
      <c r="A28" s="30" t="s">
        <v>120</v>
      </c>
      <c r="B28" s="30" t="s">
        <v>280</v>
      </c>
      <c r="C28" s="30" t="s">
        <v>119</v>
      </c>
      <c r="D28" s="30" t="s">
        <v>104</v>
      </c>
      <c r="E28" s="37">
        <f t="shared" si="0"/>
        <v>2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>
        <v>1</v>
      </c>
      <c r="AB28" s="4"/>
      <c r="AC28" s="4"/>
      <c r="AD28" s="4"/>
      <c r="AE28" s="4"/>
      <c r="AF28" s="4"/>
      <c r="AG28" s="4">
        <v>1</v>
      </c>
      <c r="AH28" s="4"/>
      <c r="AI28" s="4"/>
      <c r="AJ28" s="4"/>
    </row>
    <row r="29" spans="1:36" x14ac:dyDescent="0.2">
      <c r="A29" s="30" t="s">
        <v>426</v>
      </c>
      <c r="B29" s="30" t="s">
        <v>455</v>
      </c>
      <c r="C29" s="30" t="s">
        <v>119</v>
      </c>
      <c r="D29" s="30" t="s">
        <v>97</v>
      </c>
      <c r="E29" s="37">
        <f t="shared" si="0"/>
        <v>1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>
        <v>1</v>
      </c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x14ac:dyDescent="0.2">
      <c r="A30" s="30" t="s">
        <v>122</v>
      </c>
      <c r="B30" s="30" t="s">
        <v>282</v>
      </c>
      <c r="C30" s="30" t="s">
        <v>96</v>
      </c>
      <c r="D30" s="30" t="s">
        <v>104</v>
      </c>
      <c r="E30" s="37">
        <f t="shared" si="0"/>
        <v>16</v>
      </c>
      <c r="F30" s="4"/>
      <c r="G30" s="4"/>
      <c r="H30" s="4">
        <v>1</v>
      </c>
      <c r="I30" s="4"/>
      <c r="J30" s="4"/>
      <c r="K30" s="4">
        <v>2</v>
      </c>
      <c r="L30" s="4"/>
      <c r="M30" s="4">
        <v>1</v>
      </c>
      <c r="N30" s="4"/>
      <c r="O30" s="4"/>
      <c r="P30" s="4"/>
      <c r="Q30" s="4">
        <v>3</v>
      </c>
      <c r="R30" s="4"/>
      <c r="S30" s="4"/>
      <c r="T30" s="4"/>
      <c r="U30" s="4">
        <v>3</v>
      </c>
      <c r="V30" s="4"/>
      <c r="W30" s="4"/>
      <c r="X30" s="4"/>
      <c r="Y30" s="4">
        <v>1</v>
      </c>
      <c r="Z30" s="4"/>
      <c r="AA30" s="4">
        <v>1</v>
      </c>
      <c r="AB30" s="4">
        <v>2</v>
      </c>
      <c r="AC30" s="4"/>
      <c r="AD30" s="4">
        <v>1</v>
      </c>
      <c r="AE30" s="4"/>
      <c r="AF30" s="4"/>
      <c r="AG30" s="4"/>
      <c r="AH30" s="4"/>
      <c r="AI30" s="4"/>
      <c r="AJ30" s="4">
        <v>1</v>
      </c>
    </row>
    <row r="31" spans="1:36" x14ac:dyDescent="0.2">
      <c r="A31" s="30" t="s">
        <v>124</v>
      </c>
      <c r="B31" s="30" t="s">
        <v>456</v>
      </c>
      <c r="C31" s="30" t="s">
        <v>284</v>
      </c>
      <c r="D31" s="30" t="s">
        <v>104</v>
      </c>
      <c r="E31" s="37">
        <f t="shared" si="0"/>
        <v>17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>
        <v>12</v>
      </c>
      <c r="AE31" s="4">
        <v>1</v>
      </c>
      <c r="AF31" s="4"/>
      <c r="AG31" s="4">
        <v>4</v>
      </c>
      <c r="AH31" s="4"/>
      <c r="AI31" s="4"/>
      <c r="AJ31" s="4"/>
    </row>
    <row r="32" spans="1:36" x14ac:dyDescent="0.2">
      <c r="A32" s="30" t="s">
        <v>125</v>
      </c>
      <c r="B32" s="30" t="s">
        <v>396</v>
      </c>
      <c r="C32" s="30" t="s">
        <v>123</v>
      </c>
      <c r="D32" s="30" t="s">
        <v>104</v>
      </c>
      <c r="E32" s="37">
        <f t="shared" si="0"/>
        <v>4</v>
      </c>
      <c r="F32" s="4"/>
      <c r="G32" s="4"/>
      <c r="H32" s="4"/>
      <c r="I32" s="4"/>
      <c r="J32" s="4"/>
      <c r="K32" s="4">
        <v>1</v>
      </c>
      <c r="L32" s="4"/>
      <c r="M32" s="4"/>
      <c r="N32" s="4"/>
      <c r="O32" s="4"/>
      <c r="P32" s="4"/>
      <c r="Q32" s="4"/>
      <c r="R32" s="4"/>
      <c r="S32" s="4"/>
      <c r="T32" s="4"/>
      <c r="U32" s="4">
        <v>1</v>
      </c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>
        <v>1</v>
      </c>
      <c r="AH32" s="4"/>
      <c r="AI32" s="4"/>
      <c r="AJ32" s="4">
        <v>1</v>
      </c>
    </row>
    <row r="33" spans="1:36" x14ac:dyDescent="0.2">
      <c r="A33" s="30" t="s">
        <v>126</v>
      </c>
      <c r="B33" s="30" t="s">
        <v>457</v>
      </c>
      <c r="C33" s="30" t="s">
        <v>229</v>
      </c>
      <c r="D33" s="30" t="s">
        <v>97</v>
      </c>
      <c r="E33" s="37">
        <f t="shared" si="0"/>
        <v>16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>
        <v>13</v>
      </c>
      <c r="AH33" s="4"/>
      <c r="AI33" s="4"/>
      <c r="AJ33" s="4">
        <v>3</v>
      </c>
    </row>
    <row r="34" spans="1:36" x14ac:dyDescent="0.2">
      <c r="A34" s="30" t="s">
        <v>127</v>
      </c>
      <c r="B34" s="30" t="s">
        <v>458</v>
      </c>
      <c r="C34" s="30" t="s">
        <v>162</v>
      </c>
      <c r="D34" s="30" t="s">
        <v>104</v>
      </c>
      <c r="E34" s="37">
        <f t="shared" si="0"/>
        <v>2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>
        <v>1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>
        <v>1</v>
      </c>
      <c r="AH34" s="4"/>
      <c r="AI34" s="4"/>
      <c r="AJ34" s="4"/>
    </row>
    <row r="35" spans="1:36" x14ac:dyDescent="0.2">
      <c r="A35" s="30" t="s">
        <v>128</v>
      </c>
      <c r="B35" s="30" t="s">
        <v>285</v>
      </c>
      <c r="C35" s="30" t="s">
        <v>96</v>
      </c>
      <c r="D35" s="30" t="s">
        <v>104</v>
      </c>
      <c r="E35" s="37">
        <f t="shared" si="0"/>
        <v>54</v>
      </c>
      <c r="F35" s="4">
        <v>1</v>
      </c>
      <c r="G35" s="4"/>
      <c r="H35" s="4">
        <v>17</v>
      </c>
      <c r="I35" s="4"/>
      <c r="J35" s="4"/>
      <c r="K35" s="4">
        <v>3</v>
      </c>
      <c r="L35" s="4"/>
      <c r="M35" s="4"/>
      <c r="N35" s="4"/>
      <c r="O35" s="4"/>
      <c r="P35" s="4">
        <v>2</v>
      </c>
      <c r="Q35" s="4">
        <v>6</v>
      </c>
      <c r="R35" s="4"/>
      <c r="S35" s="4"/>
      <c r="T35" s="4"/>
      <c r="U35" s="4">
        <v>4</v>
      </c>
      <c r="V35" s="4">
        <v>1</v>
      </c>
      <c r="W35" s="4"/>
      <c r="X35" s="4"/>
      <c r="Y35" s="4">
        <v>3</v>
      </c>
      <c r="Z35" s="4"/>
      <c r="AA35" s="4">
        <v>2</v>
      </c>
      <c r="AB35" s="4"/>
      <c r="AC35" s="4"/>
      <c r="AD35" s="4">
        <v>13</v>
      </c>
      <c r="AE35" s="4"/>
      <c r="AF35" s="4"/>
      <c r="AG35" s="4">
        <v>2</v>
      </c>
      <c r="AH35" s="4"/>
      <c r="AI35" s="4"/>
      <c r="AJ35" s="4"/>
    </row>
    <row r="36" spans="1:36" x14ac:dyDescent="0.2">
      <c r="A36" s="30" t="s">
        <v>129</v>
      </c>
      <c r="B36" s="30" t="s">
        <v>286</v>
      </c>
      <c r="C36" s="30" t="s">
        <v>96</v>
      </c>
      <c r="D36" s="30" t="s">
        <v>104</v>
      </c>
      <c r="E36" s="37">
        <f t="shared" si="0"/>
        <v>17</v>
      </c>
      <c r="F36" s="4">
        <v>1</v>
      </c>
      <c r="G36" s="4">
        <v>4</v>
      </c>
      <c r="H36" s="4"/>
      <c r="I36" s="4"/>
      <c r="J36" s="4"/>
      <c r="K36" s="4">
        <v>1</v>
      </c>
      <c r="L36" s="4"/>
      <c r="M36" s="4"/>
      <c r="N36" s="4"/>
      <c r="O36" s="4"/>
      <c r="P36" s="4"/>
      <c r="Q36" s="4">
        <v>1</v>
      </c>
      <c r="R36" s="4"/>
      <c r="S36" s="4"/>
      <c r="T36" s="4"/>
      <c r="U36" s="4"/>
      <c r="V36" s="4"/>
      <c r="W36" s="4"/>
      <c r="X36" s="4"/>
      <c r="Y36" s="4">
        <v>5</v>
      </c>
      <c r="Z36" s="4"/>
      <c r="AA36" s="4"/>
      <c r="AB36" s="4">
        <v>1</v>
      </c>
      <c r="AC36" s="4"/>
      <c r="AD36" s="4">
        <v>1</v>
      </c>
      <c r="AE36" s="4"/>
      <c r="AF36" s="4"/>
      <c r="AG36" s="4">
        <v>1</v>
      </c>
      <c r="AH36" s="4">
        <v>2</v>
      </c>
      <c r="AI36" s="4"/>
      <c r="AJ36" s="4"/>
    </row>
    <row r="37" spans="1:36" x14ac:dyDescent="0.2">
      <c r="A37" s="30" t="s">
        <v>131</v>
      </c>
      <c r="B37" s="30" t="s">
        <v>288</v>
      </c>
      <c r="C37" s="30" t="s">
        <v>96</v>
      </c>
      <c r="D37" s="30" t="s">
        <v>104</v>
      </c>
      <c r="E37" s="37">
        <f t="shared" si="0"/>
        <v>5</v>
      </c>
      <c r="F37" s="4">
        <v>3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>
        <v>1</v>
      </c>
      <c r="Z37" s="4"/>
      <c r="AA37" s="4"/>
      <c r="AB37" s="4"/>
      <c r="AC37" s="4"/>
      <c r="AD37" s="4"/>
      <c r="AE37" s="4"/>
      <c r="AF37" s="4"/>
      <c r="AG37" s="4"/>
      <c r="AH37" s="4">
        <v>1</v>
      </c>
      <c r="AI37" s="4"/>
      <c r="AJ37" s="4"/>
    </row>
    <row r="38" spans="1:36" x14ac:dyDescent="0.2">
      <c r="A38" s="30" t="s">
        <v>132</v>
      </c>
      <c r="B38" s="30" t="s">
        <v>289</v>
      </c>
      <c r="C38" s="30" t="s">
        <v>96</v>
      </c>
      <c r="D38" s="30" t="s">
        <v>104</v>
      </c>
      <c r="E38" s="37">
        <f t="shared" si="0"/>
        <v>3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>
        <v>2</v>
      </c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>
        <v>1</v>
      </c>
      <c r="AH38" s="4"/>
      <c r="AI38" s="4"/>
      <c r="AJ38" s="4"/>
    </row>
    <row r="39" spans="1:36" x14ac:dyDescent="0.2">
      <c r="A39" s="30" t="s">
        <v>133</v>
      </c>
      <c r="B39" s="30" t="s">
        <v>397</v>
      </c>
      <c r="C39" s="30" t="s">
        <v>96</v>
      </c>
      <c r="D39" s="30" t="s">
        <v>97</v>
      </c>
      <c r="E39" s="37">
        <f t="shared" si="0"/>
        <v>2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>
        <v>2</v>
      </c>
      <c r="AH39" s="4"/>
      <c r="AI39" s="4"/>
      <c r="AJ39" s="4"/>
    </row>
    <row r="40" spans="1:36" x14ac:dyDescent="0.2">
      <c r="A40" s="30" t="s">
        <v>134</v>
      </c>
      <c r="B40" s="30" t="s">
        <v>290</v>
      </c>
      <c r="C40" s="30" t="s">
        <v>96</v>
      </c>
      <c r="D40" s="30" t="s">
        <v>104</v>
      </c>
      <c r="E40" s="37">
        <f t="shared" si="0"/>
        <v>1</v>
      </c>
      <c r="F40" s="4"/>
      <c r="G40" s="4"/>
      <c r="H40" s="4"/>
      <c r="I40" s="4"/>
      <c r="J40" s="4"/>
      <c r="K40" s="4"/>
      <c r="L40" s="4"/>
      <c r="M40" s="4"/>
      <c r="N40" s="4">
        <v>1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 x14ac:dyDescent="0.2">
      <c r="A41" s="30" t="s">
        <v>427</v>
      </c>
      <c r="B41" s="30" t="s">
        <v>459</v>
      </c>
      <c r="C41" s="30" t="s">
        <v>96</v>
      </c>
      <c r="D41" s="30" t="s">
        <v>97</v>
      </c>
      <c r="E41" s="37">
        <f t="shared" si="0"/>
        <v>2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>
        <v>2</v>
      </c>
      <c r="AH41" s="4"/>
      <c r="AI41" s="4"/>
      <c r="AJ41" s="4"/>
    </row>
    <row r="42" spans="1:36" x14ac:dyDescent="0.2">
      <c r="A42" s="30" t="s">
        <v>136</v>
      </c>
      <c r="B42" s="30" t="s">
        <v>292</v>
      </c>
      <c r="C42" s="30" t="s">
        <v>138</v>
      </c>
      <c r="D42" s="30" t="s">
        <v>104</v>
      </c>
      <c r="E42" s="37">
        <f t="shared" si="0"/>
        <v>15</v>
      </c>
      <c r="F42" s="4"/>
      <c r="G42" s="4"/>
      <c r="H42" s="4"/>
      <c r="I42" s="4"/>
      <c r="J42" s="4"/>
      <c r="K42" s="4">
        <v>1</v>
      </c>
      <c r="L42" s="4"/>
      <c r="M42" s="4"/>
      <c r="N42" s="4"/>
      <c r="O42" s="4"/>
      <c r="P42" s="4"/>
      <c r="Q42" s="4"/>
      <c r="R42" s="4"/>
      <c r="S42" s="4"/>
      <c r="T42" s="4"/>
      <c r="U42" s="4">
        <v>2</v>
      </c>
      <c r="V42" s="4"/>
      <c r="W42" s="4"/>
      <c r="X42" s="4"/>
      <c r="Y42" s="4"/>
      <c r="Z42" s="4"/>
      <c r="AA42" s="4"/>
      <c r="AB42" s="4"/>
      <c r="AC42" s="4"/>
      <c r="AD42" s="4">
        <v>9</v>
      </c>
      <c r="AE42" s="4"/>
      <c r="AF42" s="4"/>
      <c r="AG42" s="4">
        <v>2</v>
      </c>
      <c r="AH42" s="4"/>
      <c r="AI42" s="4"/>
      <c r="AJ42" s="4">
        <v>1</v>
      </c>
    </row>
    <row r="43" spans="1:36" x14ac:dyDescent="0.2">
      <c r="A43" s="30" t="s">
        <v>137</v>
      </c>
      <c r="B43" s="30" t="s">
        <v>293</v>
      </c>
      <c r="C43" s="30" t="s">
        <v>138</v>
      </c>
      <c r="D43" s="30" t="s">
        <v>104</v>
      </c>
      <c r="E43" s="37">
        <f t="shared" si="0"/>
        <v>5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>
        <v>2</v>
      </c>
      <c r="R43" s="4"/>
      <c r="S43" s="4"/>
      <c r="T43" s="4"/>
      <c r="U43" s="4"/>
      <c r="V43" s="4"/>
      <c r="W43" s="4"/>
      <c r="X43" s="4"/>
      <c r="Y43" s="4"/>
      <c r="Z43" s="4"/>
      <c r="AA43" s="4">
        <v>1</v>
      </c>
      <c r="AB43" s="4"/>
      <c r="AC43" s="4"/>
      <c r="AD43" s="4"/>
      <c r="AE43" s="4"/>
      <c r="AF43" s="4"/>
      <c r="AG43" s="4">
        <v>1</v>
      </c>
      <c r="AH43" s="4">
        <v>1</v>
      </c>
      <c r="AI43" s="4"/>
      <c r="AJ43" s="4"/>
    </row>
    <row r="44" spans="1:36" x14ac:dyDescent="0.2">
      <c r="A44" s="30" t="s">
        <v>139</v>
      </c>
      <c r="B44" s="30" t="s">
        <v>398</v>
      </c>
      <c r="C44" s="30" t="s">
        <v>138</v>
      </c>
      <c r="D44" s="30" t="s">
        <v>97</v>
      </c>
      <c r="E44" s="37">
        <f t="shared" si="0"/>
        <v>2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>
        <v>1</v>
      </c>
      <c r="AE44" s="4"/>
      <c r="AF44" s="4"/>
      <c r="AG44" s="4">
        <v>1</v>
      </c>
      <c r="AH44" s="4"/>
      <c r="AI44" s="4"/>
      <c r="AJ44" s="4"/>
    </row>
    <row r="45" spans="1:36" x14ac:dyDescent="0.2">
      <c r="A45" s="30" t="s">
        <v>140</v>
      </c>
      <c r="B45" s="30" t="s">
        <v>399</v>
      </c>
      <c r="C45" s="30" t="s">
        <v>162</v>
      </c>
      <c r="D45" s="30" t="s">
        <v>104</v>
      </c>
      <c r="E45" s="37">
        <f t="shared" si="0"/>
        <v>9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>
        <v>2</v>
      </c>
      <c r="AB45" s="4"/>
      <c r="AC45" s="4"/>
      <c r="AD45" s="4"/>
      <c r="AE45" s="4"/>
      <c r="AF45" s="4"/>
      <c r="AG45" s="4">
        <v>7</v>
      </c>
      <c r="AH45" s="4"/>
      <c r="AI45" s="4"/>
      <c r="AJ45" s="4"/>
    </row>
    <row r="46" spans="1:36" x14ac:dyDescent="0.2">
      <c r="A46" s="30" t="s">
        <v>141</v>
      </c>
      <c r="B46" s="30" t="s">
        <v>294</v>
      </c>
      <c r="C46" s="30" t="s">
        <v>142</v>
      </c>
      <c r="D46" s="30" t="s">
        <v>104</v>
      </c>
      <c r="E46" s="37">
        <f t="shared" si="0"/>
        <v>2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>
        <v>2</v>
      </c>
      <c r="AE46" s="4"/>
      <c r="AF46" s="4"/>
      <c r="AG46" s="4"/>
      <c r="AH46" s="4"/>
      <c r="AI46" s="4"/>
      <c r="AJ46" s="4"/>
    </row>
    <row r="47" spans="1:36" x14ac:dyDescent="0.2">
      <c r="A47" s="30" t="s">
        <v>143</v>
      </c>
      <c r="B47" s="30" t="s">
        <v>295</v>
      </c>
      <c r="C47" s="30" t="s">
        <v>157</v>
      </c>
      <c r="D47" s="30" t="s">
        <v>104</v>
      </c>
      <c r="E47" s="37">
        <f t="shared" si="0"/>
        <v>56</v>
      </c>
      <c r="F47" s="4"/>
      <c r="G47" s="4">
        <v>1</v>
      </c>
      <c r="H47" s="4">
        <v>4</v>
      </c>
      <c r="I47" s="4">
        <v>4</v>
      </c>
      <c r="J47" s="4"/>
      <c r="K47" s="4">
        <v>3</v>
      </c>
      <c r="L47" s="4"/>
      <c r="M47" s="4">
        <v>3</v>
      </c>
      <c r="N47" s="4"/>
      <c r="O47" s="4">
        <v>2</v>
      </c>
      <c r="P47" s="4"/>
      <c r="Q47" s="4">
        <v>12</v>
      </c>
      <c r="R47" s="4">
        <v>3</v>
      </c>
      <c r="S47" s="4"/>
      <c r="T47" s="4"/>
      <c r="U47" s="4">
        <v>3</v>
      </c>
      <c r="V47" s="4"/>
      <c r="W47" s="4"/>
      <c r="X47" s="4"/>
      <c r="Y47" s="4">
        <v>4</v>
      </c>
      <c r="Z47" s="4"/>
      <c r="AA47" s="4"/>
      <c r="AB47" s="4">
        <v>3</v>
      </c>
      <c r="AC47" s="4"/>
      <c r="AD47" s="4"/>
      <c r="AE47" s="4"/>
      <c r="AF47" s="4">
        <v>2</v>
      </c>
      <c r="AG47" s="4">
        <v>6</v>
      </c>
      <c r="AH47" s="4">
        <v>2</v>
      </c>
      <c r="AI47" s="4">
        <v>3</v>
      </c>
      <c r="AJ47" s="4">
        <v>1</v>
      </c>
    </row>
    <row r="48" spans="1:36" x14ac:dyDescent="0.2">
      <c r="A48" s="30" t="s">
        <v>144</v>
      </c>
      <c r="B48" s="30" t="s">
        <v>296</v>
      </c>
      <c r="C48" s="30" t="s">
        <v>157</v>
      </c>
      <c r="D48" s="30" t="s">
        <v>104</v>
      </c>
      <c r="E48" s="37">
        <f t="shared" si="0"/>
        <v>27</v>
      </c>
      <c r="F48" s="4"/>
      <c r="G48" s="4"/>
      <c r="H48" s="4"/>
      <c r="I48" s="4"/>
      <c r="J48" s="4"/>
      <c r="K48" s="4">
        <v>1</v>
      </c>
      <c r="L48" s="4"/>
      <c r="M48" s="4"/>
      <c r="N48" s="4"/>
      <c r="O48" s="4">
        <v>3</v>
      </c>
      <c r="P48" s="4">
        <v>1</v>
      </c>
      <c r="Q48" s="4">
        <v>3</v>
      </c>
      <c r="R48" s="4"/>
      <c r="S48" s="4"/>
      <c r="T48" s="4"/>
      <c r="U48" s="4"/>
      <c r="V48" s="4"/>
      <c r="W48" s="4"/>
      <c r="X48" s="4"/>
      <c r="Y48" s="4"/>
      <c r="Z48" s="4"/>
      <c r="AA48" s="4">
        <v>2</v>
      </c>
      <c r="AB48" s="4">
        <v>4</v>
      </c>
      <c r="AC48" s="4">
        <v>1</v>
      </c>
      <c r="AD48" s="4">
        <v>6</v>
      </c>
      <c r="AE48" s="4"/>
      <c r="AF48" s="4"/>
      <c r="AG48" s="4">
        <v>6</v>
      </c>
      <c r="AH48" s="4"/>
      <c r="AI48" s="4"/>
      <c r="AJ48" s="4"/>
    </row>
    <row r="49" spans="1:36" x14ac:dyDescent="0.2">
      <c r="A49" s="30" t="s">
        <v>145</v>
      </c>
      <c r="B49" s="30" t="s">
        <v>368</v>
      </c>
      <c r="C49" s="30" t="s">
        <v>157</v>
      </c>
      <c r="D49" s="30" t="s">
        <v>104</v>
      </c>
      <c r="E49" s="37">
        <f t="shared" si="0"/>
        <v>17</v>
      </c>
      <c r="F49" s="4"/>
      <c r="G49" s="4"/>
      <c r="H49" s="4"/>
      <c r="I49" s="4"/>
      <c r="J49" s="4"/>
      <c r="K49" s="4"/>
      <c r="L49" s="4"/>
      <c r="M49" s="4"/>
      <c r="N49" s="4"/>
      <c r="O49" s="4">
        <v>1</v>
      </c>
      <c r="P49" s="4"/>
      <c r="Q49" s="4">
        <v>3</v>
      </c>
      <c r="R49" s="4"/>
      <c r="S49" s="4"/>
      <c r="T49" s="4"/>
      <c r="U49" s="4">
        <v>2</v>
      </c>
      <c r="V49" s="4"/>
      <c r="W49" s="4"/>
      <c r="X49" s="4"/>
      <c r="Y49" s="4">
        <v>1</v>
      </c>
      <c r="Z49" s="4"/>
      <c r="AA49" s="4">
        <v>2</v>
      </c>
      <c r="AB49" s="4"/>
      <c r="AC49" s="4"/>
      <c r="AD49" s="4">
        <v>1</v>
      </c>
      <c r="AE49" s="4">
        <v>2</v>
      </c>
      <c r="AF49" s="4"/>
      <c r="AG49" s="4">
        <v>1</v>
      </c>
      <c r="AH49" s="4">
        <v>2</v>
      </c>
      <c r="AI49" s="4"/>
      <c r="AJ49" s="4">
        <v>2</v>
      </c>
    </row>
    <row r="50" spans="1:36" x14ac:dyDescent="0.2">
      <c r="A50" s="30" t="s">
        <v>146</v>
      </c>
      <c r="B50" s="30" t="s">
        <v>297</v>
      </c>
      <c r="C50" s="30" t="s">
        <v>157</v>
      </c>
      <c r="D50" s="30" t="s">
        <v>104</v>
      </c>
      <c r="E50" s="37">
        <f t="shared" si="0"/>
        <v>16</v>
      </c>
      <c r="F50" s="4">
        <v>1</v>
      </c>
      <c r="G50" s="4"/>
      <c r="H50" s="4"/>
      <c r="I50" s="4">
        <v>1</v>
      </c>
      <c r="J50" s="4"/>
      <c r="K50" s="4"/>
      <c r="L50" s="4"/>
      <c r="M50" s="4"/>
      <c r="N50" s="4"/>
      <c r="O50" s="4"/>
      <c r="P50" s="4"/>
      <c r="Q50" s="4">
        <v>1</v>
      </c>
      <c r="R50" s="4"/>
      <c r="S50" s="4"/>
      <c r="T50" s="4"/>
      <c r="U50" s="4">
        <v>2</v>
      </c>
      <c r="V50" s="4"/>
      <c r="W50" s="4"/>
      <c r="X50" s="4"/>
      <c r="Y50" s="4">
        <v>3</v>
      </c>
      <c r="Z50" s="4">
        <v>2</v>
      </c>
      <c r="AA50" s="4"/>
      <c r="AB50" s="4">
        <v>2</v>
      </c>
      <c r="AC50" s="4"/>
      <c r="AD50" s="4"/>
      <c r="AE50" s="4"/>
      <c r="AF50" s="4"/>
      <c r="AG50" s="4"/>
      <c r="AH50" s="4"/>
      <c r="AI50" s="4"/>
      <c r="AJ50" s="4">
        <v>4</v>
      </c>
    </row>
    <row r="51" spans="1:36" x14ac:dyDescent="0.2">
      <c r="A51" s="30" t="s">
        <v>147</v>
      </c>
      <c r="B51" s="30" t="s">
        <v>460</v>
      </c>
      <c r="C51" s="30" t="s">
        <v>157</v>
      </c>
      <c r="D51" s="30" t="s">
        <v>104</v>
      </c>
      <c r="E51" s="37">
        <f t="shared" si="0"/>
        <v>34</v>
      </c>
      <c r="F51" s="4"/>
      <c r="G51" s="4"/>
      <c r="H51" s="4">
        <v>6</v>
      </c>
      <c r="I51" s="4"/>
      <c r="J51" s="4"/>
      <c r="K51" s="4">
        <v>6</v>
      </c>
      <c r="L51" s="4"/>
      <c r="M51" s="4"/>
      <c r="N51" s="4"/>
      <c r="O51" s="4">
        <v>2</v>
      </c>
      <c r="P51" s="4"/>
      <c r="Q51" s="4">
        <v>2</v>
      </c>
      <c r="R51" s="4"/>
      <c r="S51" s="4"/>
      <c r="T51" s="4"/>
      <c r="U51" s="4"/>
      <c r="V51" s="4"/>
      <c r="W51" s="4"/>
      <c r="X51" s="4"/>
      <c r="Y51" s="4"/>
      <c r="Z51" s="4"/>
      <c r="AA51" s="4">
        <v>1</v>
      </c>
      <c r="AB51" s="4">
        <v>1</v>
      </c>
      <c r="AC51" s="4"/>
      <c r="AD51" s="4">
        <v>13</v>
      </c>
      <c r="AE51" s="4"/>
      <c r="AF51" s="4">
        <v>1</v>
      </c>
      <c r="AG51" s="4">
        <v>1</v>
      </c>
      <c r="AH51" s="4"/>
      <c r="AI51" s="4"/>
      <c r="AJ51" s="4">
        <v>1</v>
      </c>
    </row>
    <row r="52" spans="1:36" x14ac:dyDescent="0.2">
      <c r="A52" s="30" t="s">
        <v>148</v>
      </c>
      <c r="B52" s="30" t="s">
        <v>298</v>
      </c>
      <c r="C52" s="30" t="s">
        <v>157</v>
      </c>
      <c r="D52" s="30" t="s">
        <v>104</v>
      </c>
      <c r="E52" s="37">
        <f t="shared" si="0"/>
        <v>13</v>
      </c>
      <c r="F52" s="4"/>
      <c r="G52" s="4"/>
      <c r="H52" s="4"/>
      <c r="I52" s="4">
        <v>1</v>
      </c>
      <c r="J52" s="4"/>
      <c r="K52" s="4">
        <v>5</v>
      </c>
      <c r="L52" s="4"/>
      <c r="M52" s="4"/>
      <c r="N52" s="4"/>
      <c r="O52" s="4"/>
      <c r="P52" s="4"/>
      <c r="Q52" s="4">
        <v>1</v>
      </c>
      <c r="R52" s="4"/>
      <c r="S52" s="4"/>
      <c r="T52" s="4"/>
      <c r="U52" s="4">
        <v>1</v>
      </c>
      <c r="V52" s="4"/>
      <c r="W52" s="4"/>
      <c r="X52" s="4"/>
      <c r="Y52" s="4"/>
      <c r="Z52" s="4"/>
      <c r="AA52" s="4">
        <v>1</v>
      </c>
      <c r="AB52" s="4"/>
      <c r="AC52" s="4"/>
      <c r="AD52" s="4">
        <v>3</v>
      </c>
      <c r="AE52" s="4"/>
      <c r="AF52" s="4"/>
      <c r="AG52" s="4"/>
      <c r="AH52" s="4"/>
      <c r="AI52" s="4"/>
      <c r="AJ52" s="4">
        <v>1</v>
      </c>
    </row>
    <row r="53" spans="1:36" x14ac:dyDescent="0.2">
      <c r="A53" s="30" t="s">
        <v>149</v>
      </c>
      <c r="B53" s="30" t="s">
        <v>299</v>
      </c>
      <c r="C53" s="30" t="s">
        <v>157</v>
      </c>
      <c r="D53" s="30" t="s">
        <v>379</v>
      </c>
      <c r="E53" s="37">
        <f t="shared" si="0"/>
        <v>9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>
        <v>1</v>
      </c>
      <c r="R53" s="4"/>
      <c r="S53" s="4"/>
      <c r="T53" s="4"/>
      <c r="U53" s="4">
        <v>2</v>
      </c>
      <c r="V53" s="4"/>
      <c r="W53" s="4"/>
      <c r="X53" s="4"/>
      <c r="Y53" s="4"/>
      <c r="Z53" s="4"/>
      <c r="AA53" s="4"/>
      <c r="AB53" s="4"/>
      <c r="AC53" s="4"/>
      <c r="AD53" s="4">
        <v>6</v>
      </c>
      <c r="AE53" s="4"/>
      <c r="AF53" s="4"/>
      <c r="AG53" s="4"/>
      <c r="AH53" s="4"/>
      <c r="AI53" s="4"/>
      <c r="AJ53" s="4"/>
    </row>
    <row r="54" spans="1:36" x14ac:dyDescent="0.2">
      <c r="A54" s="30" t="s">
        <v>150</v>
      </c>
      <c r="B54" s="30" t="s">
        <v>369</v>
      </c>
      <c r="C54" s="30" t="s">
        <v>157</v>
      </c>
      <c r="D54" s="30" t="s">
        <v>104</v>
      </c>
      <c r="E54" s="37">
        <f t="shared" si="0"/>
        <v>14</v>
      </c>
      <c r="F54" s="4">
        <v>3</v>
      </c>
      <c r="G54" s="4"/>
      <c r="H54" s="4"/>
      <c r="I54" s="4"/>
      <c r="J54" s="4"/>
      <c r="K54" s="4"/>
      <c r="L54" s="4">
        <v>2</v>
      </c>
      <c r="M54" s="4"/>
      <c r="N54" s="4"/>
      <c r="O54" s="4"/>
      <c r="P54" s="4"/>
      <c r="Q54" s="4">
        <v>2</v>
      </c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>
        <v>1</v>
      </c>
      <c r="AH54" s="4"/>
      <c r="AI54" s="4"/>
      <c r="AJ54" s="4">
        <v>6</v>
      </c>
    </row>
    <row r="55" spans="1:36" x14ac:dyDescent="0.2">
      <c r="A55" s="30" t="s">
        <v>151</v>
      </c>
      <c r="B55" s="30" t="s">
        <v>300</v>
      </c>
      <c r="C55" s="30" t="s">
        <v>157</v>
      </c>
      <c r="D55" s="30" t="s">
        <v>104</v>
      </c>
      <c r="E55" s="37">
        <f t="shared" si="0"/>
        <v>1</v>
      </c>
      <c r="F55" s="4"/>
      <c r="G55" s="4"/>
      <c r="H55" s="4"/>
      <c r="I55" s="4"/>
      <c r="J55" s="4"/>
      <c r="K55" s="4">
        <v>1</v>
      </c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x14ac:dyDescent="0.2">
      <c r="A56" s="30" t="s">
        <v>152</v>
      </c>
      <c r="B56" s="30" t="s">
        <v>301</v>
      </c>
      <c r="C56" s="30" t="s">
        <v>157</v>
      </c>
      <c r="D56" s="30" t="s">
        <v>104</v>
      </c>
      <c r="E56" s="37">
        <f t="shared" si="0"/>
        <v>5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>
        <v>1</v>
      </c>
      <c r="AB56" s="4">
        <v>1</v>
      </c>
      <c r="AC56" s="4"/>
      <c r="AD56" s="4">
        <v>3</v>
      </c>
      <c r="AE56" s="4"/>
      <c r="AF56" s="4"/>
      <c r="AG56" s="4"/>
      <c r="AH56" s="4"/>
      <c r="AI56" s="4"/>
      <c r="AJ56" s="4"/>
    </row>
    <row r="57" spans="1:36" x14ac:dyDescent="0.2">
      <c r="A57" s="30" t="s">
        <v>386</v>
      </c>
      <c r="B57" s="30" t="s">
        <v>400</v>
      </c>
      <c r="C57" s="30" t="s">
        <v>157</v>
      </c>
      <c r="D57" s="30" t="s">
        <v>97</v>
      </c>
      <c r="E57" s="37">
        <f t="shared" si="0"/>
        <v>1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>
        <v>1</v>
      </c>
      <c r="AI57" s="4"/>
      <c r="AJ57" s="4"/>
    </row>
    <row r="58" spans="1:36" x14ac:dyDescent="0.2">
      <c r="A58" s="30" t="s">
        <v>153</v>
      </c>
      <c r="B58" s="30" t="s">
        <v>302</v>
      </c>
      <c r="C58" s="30" t="s">
        <v>157</v>
      </c>
      <c r="D58" s="30" t="s">
        <v>97</v>
      </c>
      <c r="E58" s="37">
        <f t="shared" si="0"/>
        <v>8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>
        <v>1</v>
      </c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>
        <v>5</v>
      </c>
      <c r="AE58" s="4"/>
      <c r="AF58" s="4">
        <v>1</v>
      </c>
      <c r="AG58" s="4"/>
      <c r="AH58" s="4"/>
      <c r="AI58" s="4"/>
      <c r="AJ58" s="4">
        <v>1</v>
      </c>
    </row>
    <row r="59" spans="1:36" x14ac:dyDescent="0.2">
      <c r="A59" s="30" t="s">
        <v>154</v>
      </c>
      <c r="B59" s="30" t="s">
        <v>462</v>
      </c>
      <c r="C59" s="30" t="s">
        <v>157</v>
      </c>
      <c r="D59" s="30" t="s">
        <v>379</v>
      </c>
      <c r="E59" s="37">
        <f t="shared" si="0"/>
        <v>6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>
        <v>1</v>
      </c>
      <c r="AB59" s="4"/>
      <c r="AC59" s="4"/>
      <c r="AD59" s="4">
        <v>5</v>
      </c>
      <c r="AE59" s="4"/>
      <c r="AF59" s="4"/>
      <c r="AG59" s="4"/>
      <c r="AH59" s="4"/>
      <c r="AI59" s="4"/>
      <c r="AJ59" s="4"/>
    </row>
    <row r="60" spans="1:36" x14ac:dyDescent="0.2">
      <c r="A60" s="30" t="s">
        <v>155</v>
      </c>
      <c r="B60" s="30" t="s">
        <v>370</v>
      </c>
      <c r="C60" s="30" t="s">
        <v>157</v>
      </c>
      <c r="D60" s="30" t="s">
        <v>97</v>
      </c>
      <c r="E60" s="37">
        <f t="shared" si="0"/>
        <v>1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>
        <v>1</v>
      </c>
      <c r="AH60" s="4"/>
      <c r="AI60" s="4"/>
      <c r="AJ60" s="4"/>
    </row>
    <row r="61" spans="1:36" x14ac:dyDescent="0.2">
      <c r="A61" s="30" t="s">
        <v>156</v>
      </c>
      <c r="B61" s="30" t="s">
        <v>303</v>
      </c>
      <c r="C61" s="30" t="s">
        <v>157</v>
      </c>
      <c r="D61" s="30" t="s">
        <v>97</v>
      </c>
      <c r="E61" s="37">
        <f t="shared" si="0"/>
        <v>7</v>
      </c>
      <c r="F61" s="4"/>
      <c r="G61" s="4"/>
      <c r="H61" s="4"/>
      <c r="I61" s="4"/>
      <c r="J61" s="4"/>
      <c r="K61" s="4">
        <v>3</v>
      </c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>
        <v>1</v>
      </c>
      <c r="AC61" s="4"/>
      <c r="AD61" s="4">
        <v>3</v>
      </c>
      <c r="AE61" s="4"/>
      <c r="AF61" s="4"/>
      <c r="AG61" s="4"/>
      <c r="AH61" s="4"/>
      <c r="AI61" s="4"/>
      <c r="AJ61" s="4"/>
    </row>
    <row r="62" spans="1:36" x14ac:dyDescent="0.2">
      <c r="A62" s="30" t="s">
        <v>158</v>
      </c>
      <c r="B62" s="30" t="s">
        <v>402</v>
      </c>
      <c r="C62" s="30" t="s">
        <v>284</v>
      </c>
      <c r="D62" s="30" t="s">
        <v>104</v>
      </c>
      <c r="E62" s="37">
        <f t="shared" si="0"/>
        <v>2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>
        <v>1</v>
      </c>
      <c r="AH62" s="4">
        <v>1</v>
      </c>
      <c r="AI62" s="4"/>
      <c r="AJ62" s="4"/>
    </row>
    <row r="63" spans="1:36" x14ac:dyDescent="0.2">
      <c r="A63" s="30" t="s">
        <v>159</v>
      </c>
      <c r="B63" s="30" t="s">
        <v>304</v>
      </c>
      <c r="C63" s="30" t="s">
        <v>119</v>
      </c>
      <c r="D63" s="30" t="s">
        <v>97</v>
      </c>
      <c r="E63" s="37">
        <f t="shared" si="0"/>
        <v>14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>
        <v>14</v>
      </c>
      <c r="AH63" s="4"/>
      <c r="AI63" s="4"/>
      <c r="AJ63" s="4"/>
    </row>
    <row r="64" spans="1:36" x14ac:dyDescent="0.2">
      <c r="A64" s="30" t="s">
        <v>160</v>
      </c>
      <c r="B64" s="30" t="s">
        <v>371</v>
      </c>
      <c r="C64" s="30" t="s">
        <v>123</v>
      </c>
      <c r="D64" s="30" t="s">
        <v>104</v>
      </c>
      <c r="E64" s="37">
        <f t="shared" si="0"/>
        <v>1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>
        <v>1</v>
      </c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 x14ac:dyDescent="0.2">
      <c r="A65" s="30" t="s">
        <v>161</v>
      </c>
      <c r="B65" s="30" t="s">
        <v>403</v>
      </c>
      <c r="C65" s="30" t="s">
        <v>162</v>
      </c>
      <c r="D65" s="30" t="s">
        <v>104</v>
      </c>
      <c r="E65" s="37">
        <f t="shared" si="0"/>
        <v>1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>
        <v>1</v>
      </c>
      <c r="AI65" s="4"/>
      <c r="AJ65" s="4"/>
    </row>
    <row r="66" spans="1:36" x14ac:dyDescent="0.2">
      <c r="A66" s="30" t="s">
        <v>163</v>
      </c>
      <c r="B66" s="30" t="s">
        <v>305</v>
      </c>
      <c r="C66" s="30" t="s">
        <v>170</v>
      </c>
      <c r="D66" s="30" t="s">
        <v>104</v>
      </c>
      <c r="E66" s="37">
        <f t="shared" si="0"/>
        <v>39</v>
      </c>
      <c r="F66" s="4"/>
      <c r="G66" s="4"/>
      <c r="H66" s="4">
        <v>7</v>
      </c>
      <c r="I66" s="4"/>
      <c r="J66" s="4"/>
      <c r="K66" s="4">
        <v>1</v>
      </c>
      <c r="L66" s="4"/>
      <c r="M66" s="4"/>
      <c r="N66" s="4"/>
      <c r="O66" s="4">
        <v>8</v>
      </c>
      <c r="P66" s="4"/>
      <c r="Q66" s="4"/>
      <c r="R66" s="4"/>
      <c r="S66" s="4"/>
      <c r="T66" s="4"/>
      <c r="U66" s="4">
        <v>4</v>
      </c>
      <c r="V66" s="4"/>
      <c r="W66" s="4"/>
      <c r="X66" s="4">
        <v>2</v>
      </c>
      <c r="Y66" s="4">
        <v>2</v>
      </c>
      <c r="Z66" s="4"/>
      <c r="AA66" s="4"/>
      <c r="AB66" s="4">
        <v>3</v>
      </c>
      <c r="AC66" s="4"/>
      <c r="AD66" s="4"/>
      <c r="AE66" s="4"/>
      <c r="AF66" s="4">
        <v>1</v>
      </c>
      <c r="AG66" s="4">
        <v>7</v>
      </c>
      <c r="AH66" s="4">
        <v>2</v>
      </c>
      <c r="AI66" s="4"/>
      <c r="AJ66" s="4">
        <v>2</v>
      </c>
    </row>
    <row r="67" spans="1:36" x14ac:dyDescent="0.2">
      <c r="A67" s="30" t="s">
        <v>164</v>
      </c>
      <c r="B67" s="30" t="s">
        <v>306</v>
      </c>
      <c r="C67" s="30" t="s">
        <v>170</v>
      </c>
      <c r="D67" s="30" t="s">
        <v>104</v>
      </c>
      <c r="E67" s="37">
        <f t="shared" si="0"/>
        <v>8</v>
      </c>
      <c r="F67" s="4">
        <v>1</v>
      </c>
      <c r="G67" s="4"/>
      <c r="H67" s="4"/>
      <c r="I67" s="4"/>
      <c r="J67" s="4"/>
      <c r="K67" s="4"/>
      <c r="L67" s="4"/>
      <c r="M67" s="4"/>
      <c r="N67" s="4"/>
      <c r="O67" s="4">
        <v>2</v>
      </c>
      <c r="P67" s="4"/>
      <c r="Q67" s="4"/>
      <c r="R67" s="4"/>
      <c r="S67" s="4"/>
      <c r="T67" s="4"/>
      <c r="U67" s="4"/>
      <c r="V67" s="4"/>
      <c r="W67" s="4"/>
      <c r="X67" s="4"/>
      <c r="Y67" s="4">
        <v>4</v>
      </c>
      <c r="Z67" s="4">
        <v>1</v>
      </c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 x14ac:dyDescent="0.2">
      <c r="A68" s="30" t="s">
        <v>165</v>
      </c>
      <c r="B68" s="30" t="s">
        <v>307</v>
      </c>
      <c r="C68" s="30" t="s">
        <v>170</v>
      </c>
      <c r="D68" s="30" t="s">
        <v>104</v>
      </c>
      <c r="E68" s="37">
        <f t="shared" si="0"/>
        <v>1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>
        <v>1</v>
      </c>
      <c r="AD68" s="4"/>
      <c r="AE68" s="4"/>
      <c r="AF68" s="4"/>
      <c r="AG68" s="4"/>
      <c r="AH68" s="4"/>
      <c r="AI68" s="4"/>
      <c r="AJ68" s="4"/>
    </row>
    <row r="69" spans="1:36" x14ac:dyDescent="0.2">
      <c r="A69" s="30" t="s">
        <v>166</v>
      </c>
      <c r="B69" s="30" t="s">
        <v>308</v>
      </c>
      <c r="C69" s="30" t="s">
        <v>170</v>
      </c>
      <c r="D69" s="30" t="s">
        <v>104</v>
      </c>
      <c r="E69" s="37">
        <f t="shared" si="0"/>
        <v>9</v>
      </c>
      <c r="F69" s="4"/>
      <c r="G69" s="4">
        <v>1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>
        <v>1</v>
      </c>
      <c r="V69" s="4"/>
      <c r="W69" s="4"/>
      <c r="X69" s="4"/>
      <c r="Y69" s="4">
        <v>1</v>
      </c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>
        <v>6</v>
      </c>
    </row>
    <row r="70" spans="1:36" x14ac:dyDescent="0.2">
      <c r="A70" s="30" t="s">
        <v>167</v>
      </c>
      <c r="B70" s="30" t="s">
        <v>309</v>
      </c>
      <c r="C70" s="30" t="s">
        <v>170</v>
      </c>
      <c r="D70" s="30" t="s">
        <v>104</v>
      </c>
      <c r="E70" s="37">
        <f t="shared" ref="E70:E133" si="1">SUM(F70:AJ70)</f>
        <v>4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>
        <v>4</v>
      </c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 x14ac:dyDescent="0.2">
      <c r="A71" s="30" t="s">
        <v>168</v>
      </c>
      <c r="B71" s="30" t="s">
        <v>310</v>
      </c>
      <c r="C71" s="30" t="s">
        <v>170</v>
      </c>
      <c r="D71" s="30" t="s">
        <v>97</v>
      </c>
      <c r="E71" s="37">
        <f t="shared" si="1"/>
        <v>2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>
        <v>2</v>
      </c>
      <c r="AH71" s="4"/>
      <c r="AI71" s="4"/>
      <c r="AJ71" s="4"/>
    </row>
    <row r="72" spans="1:36" x14ac:dyDescent="0.2">
      <c r="A72" s="30" t="s">
        <v>169</v>
      </c>
      <c r="B72" s="30" t="s">
        <v>372</v>
      </c>
      <c r="C72" s="30" t="s">
        <v>170</v>
      </c>
      <c r="D72" s="30" t="s">
        <v>97</v>
      </c>
      <c r="E72" s="37">
        <f t="shared" si="1"/>
        <v>4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>
        <v>1</v>
      </c>
      <c r="AF72" s="4"/>
      <c r="AG72" s="4">
        <v>2</v>
      </c>
      <c r="AH72" s="4">
        <v>1</v>
      </c>
      <c r="AI72" s="4"/>
      <c r="AJ72" s="4"/>
    </row>
    <row r="73" spans="1:36" x14ac:dyDescent="0.2">
      <c r="A73" s="30" t="s">
        <v>171</v>
      </c>
      <c r="B73" s="30" t="s">
        <v>373</v>
      </c>
      <c r="C73" s="30" t="s">
        <v>170</v>
      </c>
      <c r="D73" s="30" t="s">
        <v>104</v>
      </c>
      <c r="E73" s="37">
        <f t="shared" si="1"/>
        <v>1</v>
      </c>
      <c r="F73" s="4"/>
      <c r="G73" s="4">
        <v>1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x14ac:dyDescent="0.2">
      <c r="A74" s="30" t="s">
        <v>172</v>
      </c>
      <c r="B74" s="30" t="s">
        <v>465</v>
      </c>
      <c r="C74" s="30" t="s">
        <v>174</v>
      </c>
      <c r="D74" s="30" t="s">
        <v>104</v>
      </c>
      <c r="E74" s="37">
        <f t="shared" si="1"/>
        <v>5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>
        <v>3</v>
      </c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>
        <v>2</v>
      </c>
      <c r="AH74" s="4"/>
      <c r="AI74" s="4"/>
      <c r="AJ74" s="4"/>
    </row>
    <row r="75" spans="1:36" x14ac:dyDescent="0.2">
      <c r="A75" s="30" t="s">
        <v>176</v>
      </c>
      <c r="B75" s="30" t="s">
        <v>311</v>
      </c>
      <c r="C75" s="30" t="s">
        <v>103</v>
      </c>
      <c r="D75" s="30" t="s">
        <v>104</v>
      </c>
      <c r="E75" s="37">
        <f t="shared" si="1"/>
        <v>19</v>
      </c>
      <c r="F75" s="4"/>
      <c r="G75" s="4"/>
      <c r="H75" s="4">
        <v>2</v>
      </c>
      <c r="I75" s="4">
        <v>1</v>
      </c>
      <c r="J75" s="4"/>
      <c r="K75" s="4">
        <v>2</v>
      </c>
      <c r="L75" s="4"/>
      <c r="M75" s="4"/>
      <c r="N75" s="4"/>
      <c r="O75" s="4"/>
      <c r="P75" s="4">
        <v>2</v>
      </c>
      <c r="Q75" s="4">
        <v>2</v>
      </c>
      <c r="R75" s="4"/>
      <c r="S75" s="4"/>
      <c r="T75" s="4"/>
      <c r="U75" s="4">
        <v>2</v>
      </c>
      <c r="V75" s="4">
        <v>1</v>
      </c>
      <c r="W75" s="4"/>
      <c r="X75" s="4"/>
      <c r="Y75" s="4">
        <v>3</v>
      </c>
      <c r="Z75" s="4"/>
      <c r="AA75" s="4"/>
      <c r="AB75" s="4">
        <v>2</v>
      </c>
      <c r="AC75" s="4"/>
      <c r="AD75" s="4"/>
      <c r="AE75" s="4"/>
      <c r="AF75" s="4"/>
      <c r="AG75" s="4">
        <v>2</v>
      </c>
      <c r="AH75" s="4"/>
      <c r="AI75" s="4"/>
      <c r="AJ75" s="4"/>
    </row>
    <row r="76" spans="1:36" x14ac:dyDescent="0.2">
      <c r="A76" s="30" t="s">
        <v>177</v>
      </c>
      <c r="B76" s="30" t="s">
        <v>175</v>
      </c>
      <c r="C76" s="30" t="s">
        <v>103</v>
      </c>
      <c r="D76" s="30" t="s">
        <v>104</v>
      </c>
      <c r="E76" s="37">
        <f t="shared" si="1"/>
        <v>11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>
        <v>2</v>
      </c>
      <c r="R76" s="4"/>
      <c r="S76" s="4"/>
      <c r="T76" s="4"/>
      <c r="U76" s="4">
        <v>1</v>
      </c>
      <c r="V76" s="4">
        <v>2</v>
      </c>
      <c r="W76" s="4"/>
      <c r="X76" s="4"/>
      <c r="Y76" s="4"/>
      <c r="Z76" s="4"/>
      <c r="AA76" s="4"/>
      <c r="AB76" s="4">
        <v>2</v>
      </c>
      <c r="AC76" s="4"/>
      <c r="AD76" s="4">
        <v>1</v>
      </c>
      <c r="AE76" s="4"/>
      <c r="AF76" s="4"/>
      <c r="AG76" s="4">
        <v>2</v>
      </c>
      <c r="AH76" s="4">
        <v>1</v>
      </c>
      <c r="AI76" s="4"/>
      <c r="AJ76" s="4"/>
    </row>
    <row r="77" spans="1:36" x14ac:dyDescent="0.2">
      <c r="A77" s="30" t="s">
        <v>178</v>
      </c>
      <c r="B77" s="30" t="s">
        <v>312</v>
      </c>
      <c r="C77" s="30" t="s">
        <v>103</v>
      </c>
      <c r="D77" s="30" t="s">
        <v>104</v>
      </c>
      <c r="E77" s="37">
        <f t="shared" si="1"/>
        <v>24</v>
      </c>
      <c r="F77" s="4"/>
      <c r="G77" s="4"/>
      <c r="H77" s="4">
        <v>1</v>
      </c>
      <c r="I77" s="4"/>
      <c r="J77" s="4"/>
      <c r="K77" s="4"/>
      <c r="L77" s="4"/>
      <c r="M77" s="4"/>
      <c r="N77" s="4"/>
      <c r="O77" s="4"/>
      <c r="P77" s="4"/>
      <c r="Q77" s="4">
        <v>2</v>
      </c>
      <c r="R77" s="4"/>
      <c r="S77" s="4"/>
      <c r="T77" s="4"/>
      <c r="U77" s="4">
        <v>7</v>
      </c>
      <c r="V77" s="4"/>
      <c r="W77" s="4"/>
      <c r="X77" s="4"/>
      <c r="Y77" s="4"/>
      <c r="Z77" s="4"/>
      <c r="AA77" s="4"/>
      <c r="AB77" s="4"/>
      <c r="AC77" s="4"/>
      <c r="AD77" s="4">
        <v>12</v>
      </c>
      <c r="AE77" s="4"/>
      <c r="AF77" s="4"/>
      <c r="AG77" s="4">
        <v>2</v>
      </c>
      <c r="AH77" s="4"/>
      <c r="AI77" s="4"/>
      <c r="AJ77" s="4"/>
    </row>
    <row r="78" spans="1:36" x14ac:dyDescent="0.2">
      <c r="A78" s="30" t="s">
        <v>179</v>
      </c>
      <c r="B78" s="30" t="s">
        <v>313</v>
      </c>
      <c r="C78" s="30" t="s">
        <v>103</v>
      </c>
      <c r="D78" s="30" t="s">
        <v>104</v>
      </c>
      <c r="E78" s="37">
        <f t="shared" si="1"/>
        <v>14</v>
      </c>
      <c r="F78" s="4"/>
      <c r="G78" s="4"/>
      <c r="H78" s="4"/>
      <c r="I78" s="4"/>
      <c r="J78" s="4"/>
      <c r="K78" s="4">
        <v>1</v>
      </c>
      <c r="L78" s="4"/>
      <c r="M78" s="4"/>
      <c r="N78" s="4"/>
      <c r="O78" s="4"/>
      <c r="P78" s="4"/>
      <c r="Q78" s="4"/>
      <c r="R78" s="4"/>
      <c r="S78" s="4"/>
      <c r="T78" s="4"/>
      <c r="U78" s="4">
        <v>2</v>
      </c>
      <c r="V78" s="4"/>
      <c r="W78" s="4"/>
      <c r="X78" s="4"/>
      <c r="Y78" s="4"/>
      <c r="Z78" s="4"/>
      <c r="AA78" s="4">
        <v>1</v>
      </c>
      <c r="AB78" s="4"/>
      <c r="AC78" s="4"/>
      <c r="AD78" s="4">
        <v>3</v>
      </c>
      <c r="AE78" s="4"/>
      <c r="AF78" s="4"/>
      <c r="AG78" s="4">
        <v>7</v>
      </c>
      <c r="AH78" s="4"/>
      <c r="AI78" s="4"/>
      <c r="AJ78" s="4"/>
    </row>
    <row r="79" spans="1:36" x14ac:dyDescent="0.2">
      <c r="A79" s="30" t="s">
        <v>180</v>
      </c>
      <c r="B79" s="30" t="s">
        <v>314</v>
      </c>
      <c r="C79" s="30" t="s">
        <v>103</v>
      </c>
      <c r="D79" s="30" t="s">
        <v>104</v>
      </c>
      <c r="E79" s="37">
        <f t="shared" si="1"/>
        <v>4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>
        <v>1</v>
      </c>
      <c r="AF79" s="4"/>
      <c r="AG79" s="4">
        <v>1</v>
      </c>
      <c r="AH79" s="4">
        <v>1</v>
      </c>
      <c r="AI79" s="4"/>
      <c r="AJ79" s="4">
        <v>1</v>
      </c>
    </row>
    <row r="80" spans="1:36" x14ac:dyDescent="0.2">
      <c r="A80" s="30" t="s">
        <v>181</v>
      </c>
      <c r="B80" s="30" t="s">
        <v>315</v>
      </c>
      <c r="C80" s="30" t="s">
        <v>103</v>
      </c>
      <c r="D80" s="30" t="s">
        <v>97</v>
      </c>
      <c r="E80" s="37">
        <f t="shared" si="1"/>
        <v>79</v>
      </c>
      <c r="F80" s="4"/>
      <c r="G80" s="4"/>
      <c r="H80" s="4"/>
      <c r="I80" s="4"/>
      <c r="J80" s="4"/>
      <c r="K80" s="4">
        <v>11</v>
      </c>
      <c r="L80" s="4"/>
      <c r="M80" s="4"/>
      <c r="N80" s="4"/>
      <c r="O80" s="4">
        <v>1</v>
      </c>
      <c r="P80" s="4">
        <v>2</v>
      </c>
      <c r="Q80" s="4">
        <v>3</v>
      </c>
      <c r="R80" s="4"/>
      <c r="S80" s="4"/>
      <c r="T80" s="4">
        <v>17</v>
      </c>
      <c r="U80" s="4"/>
      <c r="V80" s="4"/>
      <c r="W80" s="4"/>
      <c r="X80" s="4"/>
      <c r="Y80" s="4"/>
      <c r="Z80" s="4">
        <v>4</v>
      </c>
      <c r="AA80" s="4">
        <v>1</v>
      </c>
      <c r="AB80" s="4"/>
      <c r="AC80" s="4"/>
      <c r="AD80" s="4">
        <v>5</v>
      </c>
      <c r="AE80" s="4"/>
      <c r="AF80" s="4"/>
      <c r="AG80" s="4">
        <v>8</v>
      </c>
      <c r="AH80" s="4">
        <v>6</v>
      </c>
      <c r="AI80" s="4">
        <v>21</v>
      </c>
      <c r="AJ80" s="4"/>
    </row>
    <row r="81" spans="1:36" x14ac:dyDescent="0.2">
      <c r="A81" s="30" t="s">
        <v>182</v>
      </c>
      <c r="B81" s="30" t="s">
        <v>374</v>
      </c>
      <c r="C81" s="30" t="s">
        <v>103</v>
      </c>
      <c r="D81" s="30" t="s">
        <v>97</v>
      </c>
      <c r="E81" s="37">
        <f t="shared" si="1"/>
        <v>1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>
        <v>1</v>
      </c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x14ac:dyDescent="0.2">
      <c r="A82" s="30" t="s">
        <v>380</v>
      </c>
      <c r="B82" s="30" t="s">
        <v>466</v>
      </c>
      <c r="C82" s="30" t="s">
        <v>103</v>
      </c>
      <c r="D82" s="30" t="s">
        <v>97</v>
      </c>
      <c r="E82" s="37">
        <f t="shared" si="1"/>
        <v>8</v>
      </c>
      <c r="F82" s="4"/>
      <c r="G82" s="4"/>
      <c r="H82" s="4">
        <v>4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>
        <v>1</v>
      </c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>
        <v>2</v>
      </c>
      <c r="AH82" s="4"/>
      <c r="AI82" s="4"/>
      <c r="AJ82" s="4">
        <v>1</v>
      </c>
    </row>
    <row r="83" spans="1:36" x14ac:dyDescent="0.2">
      <c r="A83" s="30" t="s">
        <v>183</v>
      </c>
      <c r="B83" s="30" t="s">
        <v>405</v>
      </c>
      <c r="C83" s="30" t="s">
        <v>157</v>
      </c>
      <c r="D83" s="30" t="s">
        <v>104</v>
      </c>
      <c r="E83" s="37">
        <f t="shared" si="1"/>
        <v>8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>
        <v>1</v>
      </c>
      <c r="AC83" s="4"/>
      <c r="AD83" s="4">
        <v>1</v>
      </c>
      <c r="AE83" s="4"/>
      <c r="AF83" s="4"/>
      <c r="AG83" s="4"/>
      <c r="AH83" s="4">
        <v>6</v>
      </c>
      <c r="AI83" s="4"/>
      <c r="AJ83" s="4"/>
    </row>
    <row r="84" spans="1:36" x14ac:dyDescent="0.2">
      <c r="A84" s="30" t="s">
        <v>184</v>
      </c>
      <c r="B84" s="30" t="s">
        <v>467</v>
      </c>
      <c r="C84" s="30" t="s">
        <v>157</v>
      </c>
      <c r="D84" s="30" t="s">
        <v>104</v>
      </c>
      <c r="E84" s="37">
        <f t="shared" si="1"/>
        <v>8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>
        <v>6</v>
      </c>
      <c r="AE84" s="4"/>
      <c r="AF84" s="4"/>
      <c r="AG84" s="4">
        <v>2</v>
      </c>
      <c r="AH84" s="4"/>
      <c r="AI84" s="4"/>
      <c r="AJ84" s="4"/>
    </row>
    <row r="85" spans="1:36" x14ac:dyDescent="0.2">
      <c r="A85" s="30" t="s">
        <v>185</v>
      </c>
      <c r="B85" s="30" t="s">
        <v>406</v>
      </c>
      <c r="C85" s="30" t="s">
        <v>316</v>
      </c>
      <c r="D85" s="30" t="s">
        <v>104</v>
      </c>
      <c r="E85" s="37">
        <f t="shared" si="1"/>
        <v>8</v>
      </c>
      <c r="F85" s="4">
        <v>1</v>
      </c>
      <c r="G85" s="4"/>
      <c r="H85" s="4"/>
      <c r="I85" s="4"/>
      <c r="J85" s="4"/>
      <c r="K85" s="4">
        <v>1</v>
      </c>
      <c r="L85" s="4"/>
      <c r="M85" s="4"/>
      <c r="N85" s="4"/>
      <c r="O85" s="4"/>
      <c r="P85" s="4"/>
      <c r="Q85" s="4">
        <v>2</v>
      </c>
      <c r="R85" s="4"/>
      <c r="S85" s="4"/>
      <c r="T85" s="4"/>
      <c r="U85" s="4">
        <v>1</v>
      </c>
      <c r="V85" s="4"/>
      <c r="W85" s="4"/>
      <c r="X85" s="4"/>
      <c r="Y85" s="4">
        <v>1</v>
      </c>
      <c r="Z85" s="4"/>
      <c r="AA85" s="4"/>
      <c r="AB85" s="4"/>
      <c r="AC85" s="4"/>
      <c r="AD85" s="4"/>
      <c r="AE85" s="4"/>
      <c r="AF85" s="4"/>
      <c r="AG85" s="4"/>
      <c r="AH85" s="4"/>
      <c r="AI85" s="4">
        <v>2</v>
      </c>
      <c r="AJ85" s="4"/>
    </row>
    <row r="86" spans="1:36" x14ac:dyDescent="0.2">
      <c r="A86" s="30" t="s">
        <v>186</v>
      </c>
      <c r="B86" s="30" t="s">
        <v>317</v>
      </c>
      <c r="C86" s="30" t="s">
        <v>187</v>
      </c>
      <c r="D86" s="30" t="s">
        <v>104</v>
      </c>
      <c r="E86" s="37">
        <f t="shared" si="1"/>
        <v>26</v>
      </c>
      <c r="F86" s="4"/>
      <c r="G86" s="4">
        <v>2</v>
      </c>
      <c r="H86" s="4"/>
      <c r="I86" s="4"/>
      <c r="J86" s="4"/>
      <c r="K86" s="4"/>
      <c r="L86" s="4"/>
      <c r="M86" s="4"/>
      <c r="N86" s="4"/>
      <c r="O86" s="4">
        <v>2</v>
      </c>
      <c r="P86" s="4"/>
      <c r="Q86" s="4"/>
      <c r="R86" s="4"/>
      <c r="S86" s="4"/>
      <c r="T86" s="4"/>
      <c r="U86" s="4">
        <v>5</v>
      </c>
      <c r="V86" s="4">
        <v>2</v>
      </c>
      <c r="W86" s="4"/>
      <c r="X86" s="4"/>
      <c r="Y86" s="4">
        <v>4</v>
      </c>
      <c r="Z86" s="4"/>
      <c r="AA86" s="4"/>
      <c r="AB86" s="4">
        <v>1</v>
      </c>
      <c r="AC86" s="4"/>
      <c r="AD86" s="4"/>
      <c r="AE86" s="4"/>
      <c r="AF86" s="4"/>
      <c r="AG86" s="4">
        <v>5</v>
      </c>
      <c r="AH86" s="4"/>
      <c r="AI86" s="4"/>
      <c r="AJ86" s="4">
        <v>5</v>
      </c>
    </row>
    <row r="87" spans="1:36" x14ac:dyDescent="0.2">
      <c r="A87" s="30" t="s">
        <v>188</v>
      </c>
      <c r="B87" s="30" t="s">
        <v>318</v>
      </c>
      <c r="C87" s="30" t="s">
        <v>316</v>
      </c>
      <c r="D87" s="30" t="s">
        <v>104</v>
      </c>
      <c r="E87" s="37">
        <f t="shared" si="1"/>
        <v>22</v>
      </c>
      <c r="F87" s="4"/>
      <c r="G87" s="4"/>
      <c r="H87" s="4"/>
      <c r="I87" s="4"/>
      <c r="J87" s="4"/>
      <c r="K87" s="4">
        <v>3</v>
      </c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>
        <v>2</v>
      </c>
      <c r="Z87" s="4"/>
      <c r="AA87" s="4">
        <v>2</v>
      </c>
      <c r="AB87" s="4">
        <v>3</v>
      </c>
      <c r="AC87" s="4">
        <v>1</v>
      </c>
      <c r="AD87" s="4">
        <v>4</v>
      </c>
      <c r="AE87" s="4"/>
      <c r="AF87" s="4"/>
      <c r="AG87" s="4">
        <v>6</v>
      </c>
      <c r="AH87" s="4">
        <v>1</v>
      </c>
      <c r="AI87" s="4"/>
      <c r="AJ87" s="4"/>
    </row>
    <row r="88" spans="1:36" x14ac:dyDescent="0.2">
      <c r="A88" s="30" t="s">
        <v>189</v>
      </c>
      <c r="B88" s="30" t="s">
        <v>319</v>
      </c>
      <c r="C88" s="30" t="s">
        <v>316</v>
      </c>
      <c r="D88" s="30" t="s">
        <v>104</v>
      </c>
      <c r="E88" s="37">
        <f t="shared" si="1"/>
        <v>9</v>
      </c>
      <c r="F88" s="4"/>
      <c r="G88" s="4"/>
      <c r="H88" s="4"/>
      <c r="I88" s="4"/>
      <c r="J88" s="4"/>
      <c r="K88" s="4">
        <v>1</v>
      </c>
      <c r="L88" s="4"/>
      <c r="M88" s="4"/>
      <c r="N88" s="4"/>
      <c r="O88" s="4"/>
      <c r="P88" s="4"/>
      <c r="Q88" s="4"/>
      <c r="R88" s="4"/>
      <c r="S88" s="4"/>
      <c r="T88" s="4"/>
      <c r="U88" s="4">
        <v>4</v>
      </c>
      <c r="V88" s="4"/>
      <c r="W88" s="4"/>
      <c r="X88" s="4"/>
      <c r="Y88" s="4"/>
      <c r="Z88" s="4"/>
      <c r="AA88" s="4"/>
      <c r="AB88" s="4"/>
      <c r="AC88" s="4"/>
      <c r="AD88" s="4">
        <v>1</v>
      </c>
      <c r="AE88" s="4"/>
      <c r="AF88" s="4"/>
      <c r="AG88" s="4">
        <v>3</v>
      </c>
      <c r="AH88" s="4"/>
      <c r="AI88" s="4"/>
      <c r="AJ88" s="4"/>
    </row>
    <row r="89" spans="1:36" x14ac:dyDescent="0.2">
      <c r="A89" s="30" t="s">
        <v>388</v>
      </c>
      <c r="B89" s="30" t="s">
        <v>407</v>
      </c>
      <c r="C89" s="30" t="s">
        <v>138</v>
      </c>
      <c r="D89" s="30" t="s">
        <v>97</v>
      </c>
      <c r="E89" s="37">
        <f t="shared" si="1"/>
        <v>1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>
        <v>1</v>
      </c>
      <c r="AE89" s="4"/>
      <c r="AF89" s="4"/>
      <c r="AG89" s="4"/>
      <c r="AH89" s="4"/>
      <c r="AI89" s="4"/>
      <c r="AJ89" s="4"/>
    </row>
    <row r="90" spans="1:36" x14ac:dyDescent="0.2">
      <c r="A90" s="30" t="s">
        <v>190</v>
      </c>
      <c r="B90" s="30" t="s">
        <v>408</v>
      </c>
      <c r="C90" s="30" t="s">
        <v>162</v>
      </c>
      <c r="D90" s="30" t="s">
        <v>104</v>
      </c>
      <c r="E90" s="37">
        <f t="shared" si="1"/>
        <v>17</v>
      </c>
      <c r="F90" s="4"/>
      <c r="G90" s="4"/>
      <c r="H90" s="4"/>
      <c r="I90" s="4"/>
      <c r="J90" s="4"/>
      <c r="K90" s="4">
        <v>1</v>
      </c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>
        <v>11</v>
      </c>
      <c r="AE90" s="4"/>
      <c r="AF90" s="4"/>
      <c r="AG90" s="4">
        <v>5</v>
      </c>
      <c r="AH90" s="4"/>
      <c r="AI90" s="4"/>
      <c r="AJ90" s="4"/>
    </row>
    <row r="91" spans="1:36" x14ac:dyDescent="0.2">
      <c r="A91" s="30" t="s">
        <v>431</v>
      </c>
      <c r="B91" s="30" t="s">
        <v>468</v>
      </c>
      <c r="C91" s="30" t="s">
        <v>229</v>
      </c>
      <c r="D91" s="30" t="s">
        <v>97</v>
      </c>
      <c r="E91" s="37">
        <f t="shared" si="1"/>
        <v>1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>
        <v>1</v>
      </c>
      <c r="AH91" s="4"/>
      <c r="AI91" s="4"/>
      <c r="AJ91" s="4"/>
    </row>
    <row r="92" spans="1:36" x14ac:dyDescent="0.2">
      <c r="A92" s="30" t="s">
        <v>192</v>
      </c>
      <c r="B92" s="30" t="s">
        <v>320</v>
      </c>
      <c r="C92" s="30" t="s">
        <v>162</v>
      </c>
      <c r="D92" s="30" t="s">
        <v>104</v>
      </c>
      <c r="E92" s="37">
        <f t="shared" si="1"/>
        <v>38</v>
      </c>
      <c r="F92" s="4">
        <v>1</v>
      </c>
      <c r="G92" s="4"/>
      <c r="H92" s="4">
        <v>1</v>
      </c>
      <c r="I92" s="4"/>
      <c r="J92" s="4">
        <v>1</v>
      </c>
      <c r="K92" s="4">
        <v>3</v>
      </c>
      <c r="L92" s="4"/>
      <c r="M92" s="4"/>
      <c r="N92" s="4"/>
      <c r="O92" s="4">
        <v>2</v>
      </c>
      <c r="P92" s="4"/>
      <c r="Q92" s="4">
        <v>9</v>
      </c>
      <c r="R92" s="4"/>
      <c r="S92" s="4"/>
      <c r="T92" s="4"/>
      <c r="U92" s="4">
        <v>2</v>
      </c>
      <c r="V92" s="4"/>
      <c r="W92" s="4"/>
      <c r="X92" s="4"/>
      <c r="Y92" s="4">
        <v>6</v>
      </c>
      <c r="Z92" s="4"/>
      <c r="AA92" s="4">
        <v>1</v>
      </c>
      <c r="AB92" s="4">
        <v>1</v>
      </c>
      <c r="AC92" s="4"/>
      <c r="AD92" s="4"/>
      <c r="AE92" s="4"/>
      <c r="AF92" s="4"/>
      <c r="AG92" s="4">
        <v>9</v>
      </c>
      <c r="AH92" s="4">
        <v>1</v>
      </c>
      <c r="AI92" s="4"/>
      <c r="AJ92" s="4">
        <v>1</v>
      </c>
    </row>
    <row r="93" spans="1:36" x14ac:dyDescent="0.2">
      <c r="A93" s="30" t="s">
        <v>193</v>
      </c>
      <c r="B93" s="30" t="s">
        <v>321</v>
      </c>
      <c r="C93" s="30" t="s">
        <v>162</v>
      </c>
      <c r="D93" s="30" t="s">
        <v>104</v>
      </c>
      <c r="E93" s="37">
        <f t="shared" si="1"/>
        <v>10</v>
      </c>
      <c r="F93" s="4"/>
      <c r="G93" s="4"/>
      <c r="H93" s="4"/>
      <c r="I93" s="4"/>
      <c r="J93" s="4"/>
      <c r="K93" s="4">
        <v>3</v>
      </c>
      <c r="L93" s="4"/>
      <c r="M93" s="4"/>
      <c r="N93" s="4"/>
      <c r="O93" s="4"/>
      <c r="P93" s="4">
        <v>1</v>
      </c>
      <c r="Q93" s="4"/>
      <c r="R93" s="4"/>
      <c r="S93" s="4"/>
      <c r="T93" s="4"/>
      <c r="U93" s="4"/>
      <c r="V93" s="4"/>
      <c r="W93" s="4"/>
      <c r="X93" s="4"/>
      <c r="Y93" s="4">
        <v>2</v>
      </c>
      <c r="Z93" s="4"/>
      <c r="AA93" s="4">
        <v>1</v>
      </c>
      <c r="AB93" s="4"/>
      <c r="AC93" s="4"/>
      <c r="AD93" s="4"/>
      <c r="AE93" s="4"/>
      <c r="AF93" s="4"/>
      <c r="AG93" s="4">
        <v>2</v>
      </c>
      <c r="AH93" s="4">
        <v>1</v>
      </c>
      <c r="AI93" s="4"/>
      <c r="AJ93" s="4"/>
    </row>
    <row r="94" spans="1:36" x14ac:dyDescent="0.2">
      <c r="A94" s="30" t="s">
        <v>194</v>
      </c>
      <c r="B94" s="30" t="s">
        <v>322</v>
      </c>
      <c r="C94" s="30" t="s">
        <v>162</v>
      </c>
      <c r="D94" s="30" t="s">
        <v>104</v>
      </c>
      <c r="E94" s="37">
        <f t="shared" si="1"/>
        <v>4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>
        <v>1</v>
      </c>
      <c r="W94" s="4">
        <v>1</v>
      </c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>
        <v>1</v>
      </c>
      <c r="AJ94" s="4">
        <v>1</v>
      </c>
    </row>
    <row r="95" spans="1:36" x14ac:dyDescent="0.2">
      <c r="A95" s="30" t="s">
        <v>195</v>
      </c>
      <c r="B95" s="30" t="s">
        <v>323</v>
      </c>
      <c r="C95" s="30" t="s">
        <v>162</v>
      </c>
      <c r="D95" s="30" t="s">
        <v>104</v>
      </c>
      <c r="E95" s="37">
        <f t="shared" si="1"/>
        <v>13</v>
      </c>
      <c r="F95" s="4"/>
      <c r="G95" s="4"/>
      <c r="H95" s="4"/>
      <c r="I95" s="4"/>
      <c r="J95" s="4"/>
      <c r="K95" s="4">
        <v>2</v>
      </c>
      <c r="L95" s="4"/>
      <c r="M95" s="4"/>
      <c r="N95" s="4"/>
      <c r="O95" s="4"/>
      <c r="P95" s="4"/>
      <c r="Q95" s="4"/>
      <c r="R95" s="4">
        <v>1</v>
      </c>
      <c r="S95" s="4"/>
      <c r="T95" s="4"/>
      <c r="U95" s="4"/>
      <c r="V95" s="4"/>
      <c r="W95" s="4"/>
      <c r="X95" s="4"/>
      <c r="Y95" s="4"/>
      <c r="Z95" s="4"/>
      <c r="AA95" s="4">
        <v>3</v>
      </c>
      <c r="AB95" s="4"/>
      <c r="AC95" s="4"/>
      <c r="AD95" s="4">
        <v>3</v>
      </c>
      <c r="AE95" s="4"/>
      <c r="AF95" s="4"/>
      <c r="AG95" s="4">
        <v>3</v>
      </c>
      <c r="AH95" s="4">
        <v>1</v>
      </c>
      <c r="AI95" s="4"/>
      <c r="AJ95" s="4"/>
    </row>
    <row r="96" spans="1:36" x14ac:dyDescent="0.2">
      <c r="A96" s="30" t="s">
        <v>196</v>
      </c>
      <c r="B96" s="30" t="s">
        <v>324</v>
      </c>
      <c r="C96" s="30" t="s">
        <v>162</v>
      </c>
      <c r="D96" s="30" t="s">
        <v>104</v>
      </c>
      <c r="E96" s="37">
        <f t="shared" si="1"/>
        <v>2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>
        <v>2</v>
      </c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x14ac:dyDescent="0.2">
      <c r="A97" s="30" t="s">
        <v>197</v>
      </c>
      <c r="B97" s="30" t="s">
        <v>325</v>
      </c>
      <c r="C97" s="30" t="s">
        <v>162</v>
      </c>
      <c r="D97" s="30" t="s">
        <v>104</v>
      </c>
      <c r="E97" s="37">
        <f t="shared" si="1"/>
        <v>19</v>
      </c>
      <c r="F97" s="4">
        <v>1</v>
      </c>
      <c r="G97" s="4"/>
      <c r="H97" s="4"/>
      <c r="I97" s="4">
        <v>1</v>
      </c>
      <c r="J97" s="4"/>
      <c r="K97" s="4">
        <v>1</v>
      </c>
      <c r="L97" s="4"/>
      <c r="M97" s="4"/>
      <c r="N97" s="4"/>
      <c r="O97" s="4"/>
      <c r="P97" s="4"/>
      <c r="Q97" s="4">
        <v>3</v>
      </c>
      <c r="R97" s="4"/>
      <c r="S97" s="4">
        <v>2</v>
      </c>
      <c r="T97" s="4"/>
      <c r="U97" s="4"/>
      <c r="V97" s="4">
        <v>1</v>
      </c>
      <c r="W97" s="4"/>
      <c r="X97" s="4"/>
      <c r="Y97" s="4">
        <v>7</v>
      </c>
      <c r="Z97" s="4"/>
      <c r="AA97" s="4"/>
      <c r="AB97" s="4">
        <v>1</v>
      </c>
      <c r="AC97" s="4"/>
      <c r="AD97" s="4"/>
      <c r="AE97" s="4"/>
      <c r="AF97" s="4">
        <v>1</v>
      </c>
      <c r="AG97" s="4"/>
      <c r="AH97" s="4"/>
      <c r="AI97" s="4"/>
      <c r="AJ97" s="4">
        <v>1</v>
      </c>
    </row>
    <row r="98" spans="1:36" x14ac:dyDescent="0.2">
      <c r="A98" s="30" t="s">
        <v>198</v>
      </c>
      <c r="B98" s="30" t="s">
        <v>326</v>
      </c>
      <c r="C98" s="30" t="s">
        <v>162</v>
      </c>
      <c r="D98" s="30" t="s">
        <v>104</v>
      </c>
      <c r="E98" s="37">
        <f t="shared" si="1"/>
        <v>4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>
        <v>1</v>
      </c>
      <c r="R98" s="4"/>
      <c r="S98" s="4"/>
      <c r="T98" s="4"/>
      <c r="U98" s="4">
        <v>1</v>
      </c>
      <c r="V98" s="4"/>
      <c r="W98" s="4"/>
      <c r="X98" s="4"/>
      <c r="Y98" s="4"/>
      <c r="Z98" s="4"/>
      <c r="AA98" s="4">
        <v>1</v>
      </c>
      <c r="AB98" s="4"/>
      <c r="AC98" s="4"/>
      <c r="AD98" s="4"/>
      <c r="AE98" s="4"/>
      <c r="AF98" s="4"/>
      <c r="AG98" s="4">
        <v>1</v>
      </c>
      <c r="AH98" s="4"/>
      <c r="AI98" s="4"/>
      <c r="AJ98" s="4"/>
    </row>
    <row r="99" spans="1:36" x14ac:dyDescent="0.2">
      <c r="A99" s="30" t="s">
        <v>199</v>
      </c>
      <c r="B99" s="30" t="s">
        <v>469</v>
      </c>
      <c r="C99" s="30" t="s">
        <v>162</v>
      </c>
      <c r="D99" s="30" t="s">
        <v>97</v>
      </c>
      <c r="E99" s="37">
        <f t="shared" si="1"/>
        <v>3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>
        <v>3</v>
      </c>
      <c r="AH99" s="4"/>
      <c r="AI99" s="4"/>
      <c r="AJ99" s="4"/>
    </row>
    <row r="100" spans="1:36" x14ac:dyDescent="0.2">
      <c r="A100" s="30" t="s">
        <v>389</v>
      </c>
      <c r="B100" s="30" t="s">
        <v>410</v>
      </c>
      <c r="C100" s="30" t="s">
        <v>162</v>
      </c>
      <c r="D100" s="30" t="s">
        <v>97</v>
      </c>
      <c r="E100" s="37">
        <f t="shared" si="1"/>
        <v>1</v>
      </c>
      <c r="F100" s="4"/>
      <c r="G100" s="4">
        <v>1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 x14ac:dyDescent="0.2">
      <c r="A101" s="30" t="s">
        <v>432</v>
      </c>
      <c r="B101" s="30" t="s">
        <v>470</v>
      </c>
      <c r="C101" s="30" t="s">
        <v>162</v>
      </c>
      <c r="D101" s="30" t="s">
        <v>97</v>
      </c>
      <c r="E101" s="37">
        <f t="shared" si="1"/>
        <v>2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>
        <v>2</v>
      </c>
      <c r="AH101" s="4"/>
      <c r="AI101" s="4"/>
      <c r="AJ101" s="4"/>
    </row>
    <row r="102" spans="1:36" x14ac:dyDescent="0.2">
      <c r="A102" s="30" t="s">
        <v>200</v>
      </c>
      <c r="B102" s="30" t="s">
        <v>327</v>
      </c>
      <c r="C102" s="30" t="s">
        <v>162</v>
      </c>
      <c r="D102" s="30" t="s">
        <v>97</v>
      </c>
      <c r="E102" s="37">
        <f t="shared" si="1"/>
        <v>2</v>
      </c>
      <c r="F102" s="4"/>
      <c r="G102" s="4"/>
      <c r="H102" s="4"/>
      <c r="I102" s="4">
        <v>2</v>
      </c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 x14ac:dyDescent="0.2">
      <c r="A103" s="30" t="s">
        <v>433</v>
      </c>
      <c r="B103" s="30" t="s">
        <v>471</v>
      </c>
      <c r="C103" s="30" t="s">
        <v>162</v>
      </c>
      <c r="D103" s="30" t="s">
        <v>97</v>
      </c>
      <c r="E103" s="37">
        <f t="shared" si="1"/>
        <v>1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>
        <v>1</v>
      </c>
      <c r="AH103" s="4"/>
      <c r="AI103" s="4"/>
      <c r="AJ103" s="4"/>
    </row>
    <row r="104" spans="1:36" x14ac:dyDescent="0.2">
      <c r="A104" s="30" t="s">
        <v>375</v>
      </c>
      <c r="B104" s="30" t="s">
        <v>376</v>
      </c>
      <c r="C104" s="30" t="s">
        <v>284</v>
      </c>
      <c r="D104" s="30" t="s">
        <v>97</v>
      </c>
      <c r="E104" s="37">
        <f t="shared" si="1"/>
        <v>3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>
        <v>3</v>
      </c>
      <c r="AE104" s="4"/>
      <c r="AF104" s="4"/>
      <c r="AG104" s="4"/>
      <c r="AH104" s="4"/>
      <c r="AI104" s="4"/>
      <c r="AJ104" s="4"/>
    </row>
    <row r="105" spans="1:36" x14ac:dyDescent="0.2">
      <c r="A105" s="30" t="s">
        <v>434</v>
      </c>
      <c r="B105" s="30" t="s">
        <v>472</v>
      </c>
      <c r="C105" s="30" t="s">
        <v>96</v>
      </c>
      <c r="D105" s="30" t="s">
        <v>104</v>
      </c>
      <c r="E105" s="37">
        <f t="shared" si="1"/>
        <v>2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>
        <v>1</v>
      </c>
      <c r="AE105" s="4"/>
      <c r="AF105" s="4"/>
      <c r="AG105" s="4">
        <v>1</v>
      </c>
      <c r="AH105" s="4"/>
      <c r="AI105" s="4"/>
      <c r="AJ105" s="4"/>
    </row>
    <row r="106" spans="1:36" x14ac:dyDescent="0.2">
      <c r="A106" s="30" t="s">
        <v>201</v>
      </c>
      <c r="B106" s="30" t="s">
        <v>473</v>
      </c>
      <c r="C106" s="30" t="s">
        <v>229</v>
      </c>
      <c r="D106" s="30" t="s">
        <v>104</v>
      </c>
      <c r="E106" s="37">
        <f t="shared" si="1"/>
        <v>28</v>
      </c>
      <c r="F106" s="4"/>
      <c r="G106" s="4">
        <v>1</v>
      </c>
      <c r="H106" s="4"/>
      <c r="I106" s="4"/>
      <c r="J106" s="4"/>
      <c r="K106" s="4">
        <v>5</v>
      </c>
      <c r="L106" s="4"/>
      <c r="M106" s="4"/>
      <c r="N106" s="4"/>
      <c r="O106" s="4"/>
      <c r="P106" s="4">
        <v>3</v>
      </c>
      <c r="Q106" s="4"/>
      <c r="R106" s="4"/>
      <c r="S106" s="4"/>
      <c r="T106" s="4"/>
      <c r="U106" s="4">
        <v>1</v>
      </c>
      <c r="V106" s="4">
        <v>3</v>
      </c>
      <c r="W106" s="4"/>
      <c r="X106" s="4"/>
      <c r="Y106" s="4">
        <v>2</v>
      </c>
      <c r="Z106" s="4"/>
      <c r="AA106" s="4">
        <v>1</v>
      </c>
      <c r="AB106" s="4"/>
      <c r="AC106" s="4"/>
      <c r="AD106" s="4">
        <v>8</v>
      </c>
      <c r="AE106" s="4"/>
      <c r="AF106" s="4"/>
      <c r="AG106" s="4">
        <v>4</v>
      </c>
      <c r="AH106" s="4"/>
      <c r="AI106" s="4"/>
      <c r="AJ106" s="4"/>
    </row>
    <row r="107" spans="1:36" x14ac:dyDescent="0.2">
      <c r="A107" s="30" t="s">
        <v>202</v>
      </c>
      <c r="B107" s="30" t="s">
        <v>411</v>
      </c>
      <c r="C107" s="30" t="s">
        <v>229</v>
      </c>
      <c r="D107" s="30" t="s">
        <v>97</v>
      </c>
      <c r="E107" s="37">
        <f t="shared" si="1"/>
        <v>4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>
        <v>1</v>
      </c>
      <c r="AC107" s="4"/>
      <c r="AD107" s="4"/>
      <c r="AE107" s="4"/>
      <c r="AF107" s="4"/>
      <c r="AG107" s="4">
        <v>3</v>
      </c>
      <c r="AH107" s="4"/>
      <c r="AI107" s="4"/>
      <c r="AJ107" s="4"/>
    </row>
    <row r="108" spans="1:36" x14ac:dyDescent="0.2">
      <c r="A108" s="30" t="s">
        <v>436</v>
      </c>
      <c r="B108" s="30" t="s">
        <v>474</v>
      </c>
      <c r="C108" s="30" t="s">
        <v>284</v>
      </c>
      <c r="D108" s="30" t="s">
        <v>97</v>
      </c>
      <c r="E108" s="37">
        <f t="shared" si="1"/>
        <v>1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>
        <v>1</v>
      </c>
      <c r="AE108" s="4"/>
      <c r="AF108" s="4"/>
      <c r="AG108" s="4"/>
      <c r="AH108" s="4"/>
      <c r="AI108" s="4"/>
      <c r="AJ108" s="4"/>
    </row>
    <row r="109" spans="1:36" x14ac:dyDescent="0.2">
      <c r="A109" s="30" t="s">
        <v>203</v>
      </c>
      <c r="B109" s="30" t="s">
        <v>328</v>
      </c>
      <c r="C109" s="30" t="s">
        <v>284</v>
      </c>
      <c r="D109" s="30" t="s">
        <v>104</v>
      </c>
      <c r="E109" s="37">
        <f t="shared" si="1"/>
        <v>8</v>
      </c>
      <c r="F109" s="4"/>
      <c r="G109" s="4"/>
      <c r="H109" s="4"/>
      <c r="I109" s="4"/>
      <c r="J109" s="4"/>
      <c r="K109" s="4">
        <v>2</v>
      </c>
      <c r="L109" s="4"/>
      <c r="M109" s="4"/>
      <c r="N109" s="4"/>
      <c r="O109" s="4"/>
      <c r="P109" s="4"/>
      <c r="Q109" s="4"/>
      <c r="R109" s="4"/>
      <c r="S109" s="4"/>
      <c r="T109" s="4"/>
      <c r="U109" s="4">
        <v>1</v>
      </c>
      <c r="V109" s="4"/>
      <c r="W109" s="4"/>
      <c r="X109" s="4"/>
      <c r="Y109" s="4"/>
      <c r="Z109" s="4"/>
      <c r="AA109" s="4"/>
      <c r="AB109" s="4">
        <v>5</v>
      </c>
      <c r="AC109" s="4"/>
      <c r="AD109" s="4"/>
      <c r="AE109" s="4"/>
      <c r="AF109" s="4"/>
      <c r="AG109" s="4"/>
      <c r="AH109" s="4"/>
      <c r="AI109" s="4"/>
      <c r="AJ109" s="4"/>
    </row>
    <row r="110" spans="1:36" x14ac:dyDescent="0.2">
      <c r="A110" s="30" t="s">
        <v>204</v>
      </c>
      <c r="B110" s="30" t="s">
        <v>329</v>
      </c>
      <c r="C110" s="30" t="s">
        <v>284</v>
      </c>
      <c r="D110" s="30" t="s">
        <v>104</v>
      </c>
      <c r="E110" s="37">
        <f t="shared" si="1"/>
        <v>30</v>
      </c>
      <c r="F110" s="4"/>
      <c r="G110" s="4"/>
      <c r="H110" s="4"/>
      <c r="I110" s="4">
        <v>3</v>
      </c>
      <c r="J110" s="4"/>
      <c r="K110" s="4">
        <v>3</v>
      </c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>
        <v>1</v>
      </c>
      <c r="Z110" s="4"/>
      <c r="AA110" s="4"/>
      <c r="AB110" s="4">
        <v>3</v>
      </c>
      <c r="AC110" s="4"/>
      <c r="AD110" s="4">
        <v>4</v>
      </c>
      <c r="AE110" s="4"/>
      <c r="AF110" s="4"/>
      <c r="AG110" s="4">
        <v>12</v>
      </c>
      <c r="AH110" s="4">
        <v>2</v>
      </c>
      <c r="AI110" s="4"/>
      <c r="AJ110" s="4">
        <v>2</v>
      </c>
    </row>
    <row r="111" spans="1:36" x14ac:dyDescent="0.2">
      <c r="A111" s="30" t="s">
        <v>205</v>
      </c>
      <c r="B111" s="30" t="s">
        <v>330</v>
      </c>
      <c r="C111" s="30" t="s">
        <v>284</v>
      </c>
      <c r="D111" s="30" t="s">
        <v>97</v>
      </c>
      <c r="E111" s="37">
        <f t="shared" si="1"/>
        <v>1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>
        <v>1</v>
      </c>
      <c r="AH111" s="4"/>
      <c r="AI111" s="4"/>
      <c r="AJ111" s="4"/>
    </row>
    <row r="112" spans="1:36" x14ac:dyDescent="0.2">
      <c r="A112" s="30" t="s">
        <v>437</v>
      </c>
      <c r="B112" s="30" t="s">
        <v>475</v>
      </c>
      <c r="C112" s="30" t="s">
        <v>284</v>
      </c>
      <c r="D112" s="30" t="s">
        <v>104</v>
      </c>
      <c r="E112" s="37">
        <f t="shared" si="1"/>
        <v>3</v>
      </c>
      <c r="F112" s="4"/>
      <c r="G112" s="4"/>
      <c r="H112" s="4">
        <v>3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 x14ac:dyDescent="0.2">
      <c r="A113" s="30" t="s">
        <v>206</v>
      </c>
      <c r="B113" s="30" t="s">
        <v>476</v>
      </c>
      <c r="C113" s="30" t="s">
        <v>229</v>
      </c>
      <c r="D113" s="30" t="s">
        <v>104</v>
      </c>
      <c r="E113" s="37">
        <f t="shared" si="1"/>
        <v>19</v>
      </c>
      <c r="F113" s="4"/>
      <c r="G113" s="4"/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>
        <v>3</v>
      </c>
      <c r="V113" s="4"/>
      <c r="W113" s="4"/>
      <c r="X113" s="4"/>
      <c r="Y113" s="4"/>
      <c r="Z113" s="4"/>
      <c r="AA113" s="4"/>
      <c r="AB113" s="4">
        <v>1</v>
      </c>
      <c r="AC113" s="4"/>
      <c r="AD113" s="4">
        <v>3</v>
      </c>
      <c r="AE113" s="4"/>
      <c r="AF113" s="4"/>
      <c r="AG113" s="4">
        <v>10</v>
      </c>
      <c r="AH113" s="4">
        <v>1</v>
      </c>
      <c r="AI113" s="4"/>
      <c r="AJ113" s="4"/>
    </row>
    <row r="114" spans="1:36" x14ac:dyDescent="0.2">
      <c r="A114" s="30" t="s">
        <v>207</v>
      </c>
      <c r="B114" s="30" t="s">
        <v>412</v>
      </c>
      <c r="C114" s="30" t="s">
        <v>170</v>
      </c>
      <c r="D114" s="30" t="s">
        <v>104</v>
      </c>
      <c r="E114" s="37">
        <f t="shared" si="1"/>
        <v>9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>
        <v>6</v>
      </c>
      <c r="V114" s="4">
        <v>1</v>
      </c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>
        <v>1</v>
      </c>
      <c r="AH114" s="4"/>
      <c r="AI114" s="4"/>
      <c r="AJ114" s="4">
        <v>1</v>
      </c>
    </row>
    <row r="115" spans="1:36" x14ac:dyDescent="0.2">
      <c r="A115" s="30" t="s">
        <v>208</v>
      </c>
      <c r="B115" s="30" t="s">
        <v>477</v>
      </c>
      <c r="C115" s="30" t="s">
        <v>119</v>
      </c>
      <c r="D115" s="30" t="s">
        <v>104</v>
      </c>
      <c r="E115" s="37">
        <f t="shared" si="1"/>
        <v>1</v>
      </c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>
        <v>1</v>
      </c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 x14ac:dyDescent="0.2">
      <c r="A116" s="30" t="s">
        <v>438</v>
      </c>
      <c r="B116" s="30" t="s">
        <v>478</v>
      </c>
      <c r="C116" s="30" t="s">
        <v>174</v>
      </c>
      <c r="D116" s="30" t="s">
        <v>104</v>
      </c>
      <c r="E116" s="37">
        <f t="shared" si="1"/>
        <v>1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>
        <v>1</v>
      </c>
      <c r="AH116" s="4"/>
      <c r="AI116" s="4"/>
      <c r="AJ116" s="4"/>
    </row>
    <row r="117" spans="1:36" x14ac:dyDescent="0.2">
      <c r="A117" s="30" t="s">
        <v>212</v>
      </c>
      <c r="B117" s="30" t="s">
        <v>331</v>
      </c>
      <c r="C117" s="30" t="s">
        <v>142</v>
      </c>
      <c r="D117" s="30" t="s">
        <v>104</v>
      </c>
      <c r="E117" s="37">
        <f t="shared" si="1"/>
        <v>19</v>
      </c>
      <c r="F117" s="4"/>
      <c r="G117" s="4"/>
      <c r="H117" s="4"/>
      <c r="I117" s="4"/>
      <c r="J117" s="4"/>
      <c r="K117" s="4"/>
      <c r="L117" s="4"/>
      <c r="M117" s="4"/>
      <c r="N117" s="4"/>
      <c r="O117" s="4">
        <v>2</v>
      </c>
      <c r="P117" s="4"/>
      <c r="Q117" s="4">
        <v>1</v>
      </c>
      <c r="R117" s="4"/>
      <c r="S117" s="4"/>
      <c r="T117" s="4"/>
      <c r="U117" s="4">
        <v>2</v>
      </c>
      <c r="V117" s="4"/>
      <c r="W117" s="4"/>
      <c r="X117" s="4"/>
      <c r="Y117" s="4">
        <v>3</v>
      </c>
      <c r="Z117" s="4"/>
      <c r="AA117" s="4"/>
      <c r="AB117" s="4"/>
      <c r="AC117" s="4"/>
      <c r="AD117" s="4"/>
      <c r="AE117" s="4"/>
      <c r="AF117" s="4"/>
      <c r="AG117" s="4">
        <v>6</v>
      </c>
      <c r="AH117" s="4">
        <v>2</v>
      </c>
      <c r="AI117" s="4"/>
      <c r="AJ117" s="4">
        <v>3</v>
      </c>
    </row>
    <row r="118" spans="1:36" x14ac:dyDescent="0.2">
      <c r="A118" s="30" t="s">
        <v>213</v>
      </c>
      <c r="B118" s="30" t="s">
        <v>332</v>
      </c>
      <c r="C118" s="30" t="s">
        <v>142</v>
      </c>
      <c r="D118" s="30" t="s">
        <v>104</v>
      </c>
      <c r="E118" s="37">
        <f t="shared" si="1"/>
        <v>18</v>
      </c>
      <c r="F118" s="4"/>
      <c r="G118" s="4"/>
      <c r="H118" s="4">
        <v>1</v>
      </c>
      <c r="I118" s="4"/>
      <c r="J118" s="4"/>
      <c r="K118" s="4">
        <v>2</v>
      </c>
      <c r="L118" s="4"/>
      <c r="M118" s="4"/>
      <c r="N118" s="4"/>
      <c r="O118" s="4"/>
      <c r="P118" s="4"/>
      <c r="Q118" s="4">
        <v>2</v>
      </c>
      <c r="R118" s="4"/>
      <c r="S118" s="4"/>
      <c r="T118" s="4"/>
      <c r="U118" s="4">
        <v>2</v>
      </c>
      <c r="V118" s="4">
        <v>2</v>
      </c>
      <c r="W118" s="4"/>
      <c r="X118" s="4"/>
      <c r="Y118" s="4"/>
      <c r="Z118" s="4"/>
      <c r="AA118" s="4"/>
      <c r="AB118" s="4"/>
      <c r="AC118" s="4"/>
      <c r="AD118" s="4">
        <v>2</v>
      </c>
      <c r="AE118" s="4"/>
      <c r="AF118" s="4"/>
      <c r="AG118" s="4">
        <v>7</v>
      </c>
      <c r="AH118" s="4"/>
      <c r="AI118" s="4"/>
      <c r="AJ118" s="4"/>
    </row>
    <row r="119" spans="1:36" x14ac:dyDescent="0.2">
      <c r="A119" s="30" t="s">
        <v>214</v>
      </c>
      <c r="B119" s="30" t="s">
        <v>333</v>
      </c>
      <c r="C119" s="30" t="s">
        <v>142</v>
      </c>
      <c r="D119" s="30" t="s">
        <v>104</v>
      </c>
      <c r="E119" s="37">
        <f t="shared" si="1"/>
        <v>3</v>
      </c>
      <c r="F119" s="4"/>
      <c r="G119" s="4">
        <v>1</v>
      </c>
      <c r="H119" s="4"/>
      <c r="I119" s="4">
        <v>1</v>
      </c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>
        <v>1</v>
      </c>
      <c r="AH119" s="4"/>
      <c r="AI119" s="4"/>
      <c r="AJ119" s="4"/>
    </row>
    <row r="120" spans="1:36" x14ac:dyDescent="0.2">
      <c r="A120" s="30" t="s">
        <v>215</v>
      </c>
      <c r="B120" s="30" t="s">
        <v>479</v>
      </c>
      <c r="C120" s="30" t="s">
        <v>187</v>
      </c>
      <c r="D120" s="30" t="s">
        <v>104</v>
      </c>
      <c r="E120" s="37">
        <f t="shared" si="1"/>
        <v>2</v>
      </c>
      <c r="F120" s="4"/>
      <c r="G120" s="4"/>
      <c r="H120" s="4">
        <v>1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>
        <v>1</v>
      </c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 x14ac:dyDescent="0.2">
      <c r="A121" s="30" t="s">
        <v>216</v>
      </c>
      <c r="B121" s="30" t="s">
        <v>480</v>
      </c>
      <c r="C121" s="30" t="s">
        <v>157</v>
      </c>
      <c r="D121" s="30" t="s">
        <v>104</v>
      </c>
      <c r="E121" s="37">
        <f t="shared" si="1"/>
        <v>4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>
        <v>4</v>
      </c>
      <c r="AI121" s="4"/>
      <c r="AJ121" s="4"/>
    </row>
    <row r="122" spans="1:36" x14ac:dyDescent="0.2">
      <c r="A122" s="30" t="s">
        <v>217</v>
      </c>
      <c r="B122" s="30" t="s">
        <v>334</v>
      </c>
      <c r="C122" s="30" t="s">
        <v>267</v>
      </c>
      <c r="D122" s="30" t="s">
        <v>104</v>
      </c>
      <c r="E122" s="37">
        <f t="shared" si="1"/>
        <v>21</v>
      </c>
      <c r="F122" s="4"/>
      <c r="G122" s="4"/>
      <c r="H122" s="4">
        <v>1</v>
      </c>
      <c r="I122" s="4"/>
      <c r="J122" s="4"/>
      <c r="K122" s="4">
        <v>1</v>
      </c>
      <c r="L122" s="4"/>
      <c r="M122" s="4"/>
      <c r="N122" s="4"/>
      <c r="O122" s="4">
        <v>2</v>
      </c>
      <c r="P122" s="4">
        <v>1</v>
      </c>
      <c r="Q122" s="4">
        <v>2</v>
      </c>
      <c r="R122" s="4"/>
      <c r="S122" s="4"/>
      <c r="T122" s="4"/>
      <c r="U122" s="4">
        <v>5</v>
      </c>
      <c r="V122" s="4"/>
      <c r="W122" s="4"/>
      <c r="X122" s="4"/>
      <c r="Y122" s="4">
        <v>3</v>
      </c>
      <c r="Z122" s="4"/>
      <c r="AA122" s="4"/>
      <c r="AB122" s="4"/>
      <c r="AC122" s="4"/>
      <c r="AD122" s="4"/>
      <c r="AE122" s="4">
        <v>1</v>
      </c>
      <c r="AF122" s="4"/>
      <c r="AG122" s="4">
        <v>4</v>
      </c>
      <c r="AH122" s="4"/>
      <c r="AI122" s="4"/>
      <c r="AJ122" s="4">
        <v>1</v>
      </c>
    </row>
    <row r="123" spans="1:36" x14ac:dyDescent="0.2">
      <c r="A123" s="30" t="s">
        <v>439</v>
      </c>
      <c r="B123" s="30" t="s">
        <v>481</v>
      </c>
      <c r="C123" s="30" t="s">
        <v>267</v>
      </c>
      <c r="D123" s="30" t="s">
        <v>97</v>
      </c>
      <c r="E123" s="37">
        <f t="shared" si="1"/>
        <v>1</v>
      </c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>
        <v>1</v>
      </c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 x14ac:dyDescent="0.2">
      <c r="A124" s="30" t="s">
        <v>218</v>
      </c>
      <c r="B124" s="30" t="s">
        <v>377</v>
      </c>
      <c r="C124" s="30" t="s">
        <v>267</v>
      </c>
      <c r="D124" s="30" t="s">
        <v>97</v>
      </c>
      <c r="E124" s="37">
        <f t="shared" si="1"/>
        <v>7</v>
      </c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>
        <v>3</v>
      </c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>
        <v>2</v>
      </c>
      <c r="AH124" s="4"/>
      <c r="AI124" s="4"/>
      <c r="AJ124" s="4">
        <v>2</v>
      </c>
    </row>
    <row r="125" spans="1:36" x14ac:dyDescent="0.2">
      <c r="A125" s="30" t="s">
        <v>440</v>
      </c>
      <c r="B125" s="30" t="s">
        <v>482</v>
      </c>
      <c r="C125" s="30" t="s">
        <v>123</v>
      </c>
      <c r="D125" s="30" t="s">
        <v>104</v>
      </c>
      <c r="E125" s="37">
        <f t="shared" si="1"/>
        <v>1</v>
      </c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>
        <v>1</v>
      </c>
      <c r="AE125" s="4"/>
      <c r="AF125" s="4"/>
      <c r="AG125" s="4"/>
      <c r="AH125" s="4"/>
      <c r="AI125" s="4"/>
      <c r="AJ125" s="4"/>
    </row>
    <row r="126" spans="1:36" x14ac:dyDescent="0.2">
      <c r="A126" s="30" t="s">
        <v>219</v>
      </c>
      <c r="B126" s="30" t="s">
        <v>415</v>
      </c>
      <c r="C126" s="30" t="s">
        <v>142</v>
      </c>
      <c r="D126" s="30" t="s">
        <v>104</v>
      </c>
      <c r="E126" s="37">
        <f t="shared" si="1"/>
        <v>5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>
        <v>5</v>
      </c>
      <c r="AH126" s="4"/>
      <c r="AI126" s="4"/>
      <c r="AJ126" s="4"/>
    </row>
    <row r="127" spans="1:36" x14ac:dyDescent="0.2">
      <c r="A127" s="30" t="s">
        <v>220</v>
      </c>
      <c r="B127" s="30" t="s">
        <v>335</v>
      </c>
      <c r="C127" s="30" t="s">
        <v>229</v>
      </c>
      <c r="D127" s="30" t="s">
        <v>104</v>
      </c>
      <c r="E127" s="37">
        <f t="shared" si="1"/>
        <v>75</v>
      </c>
      <c r="F127" s="4">
        <v>1</v>
      </c>
      <c r="G127" s="4"/>
      <c r="H127" s="4"/>
      <c r="I127" s="4"/>
      <c r="J127" s="4"/>
      <c r="K127" s="4"/>
      <c r="L127" s="4"/>
      <c r="M127" s="4"/>
      <c r="N127" s="4"/>
      <c r="O127" s="4">
        <v>15</v>
      </c>
      <c r="P127" s="4">
        <v>2</v>
      </c>
      <c r="Q127" s="4">
        <v>11</v>
      </c>
      <c r="R127" s="4"/>
      <c r="S127" s="4"/>
      <c r="T127" s="4"/>
      <c r="U127" s="4">
        <v>8</v>
      </c>
      <c r="V127" s="4">
        <v>4</v>
      </c>
      <c r="W127" s="4"/>
      <c r="X127" s="4"/>
      <c r="Y127" s="4">
        <v>8</v>
      </c>
      <c r="Z127" s="4"/>
      <c r="AA127" s="4">
        <v>6</v>
      </c>
      <c r="AB127" s="4">
        <v>6</v>
      </c>
      <c r="AC127" s="4"/>
      <c r="AD127" s="4">
        <v>2</v>
      </c>
      <c r="AE127" s="4"/>
      <c r="AF127" s="4">
        <v>1</v>
      </c>
      <c r="AG127" s="4">
        <v>3</v>
      </c>
      <c r="AH127" s="4">
        <v>1</v>
      </c>
      <c r="AI127" s="4">
        <v>2</v>
      </c>
      <c r="AJ127" s="4">
        <v>5</v>
      </c>
    </row>
    <row r="128" spans="1:36" x14ac:dyDescent="0.2">
      <c r="A128" s="30" t="s">
        <v>221</v>
      </c>
      <c r="B128" s="30" t="s">
        <v>336</v>
      </c>
      <c r="C128" s="30" t="s">
        <v>229</v>
      </c>
      <c r="D128" s="30" t="s">
        <v>104</v>
      </c>
      <c r="E128" s="37">
        <f t="shared" si="1"/>
        <v>3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>
        <v>1</v>
      </c>
      <c r="AB128" s="4"/>
      <c r="AC128" s="4"/>
      <c r="AD128" s="4"/>
      <c r="AE128" s="4"/>
      <c r="AF128" s="4"/>
      <c r="AG128" s="4">
        <v>2</v>
      </c>
      <c r="AH128" s="4"/>
      <c r="AI128" s="4"/>
      <c r="AJ128" s="4"/>
    </row>
    <row r="129" spans="1:36" x14ac:dyDescent="0.2">
      <c r="A129" s="30" t="s">
        <v>222</v>
      </c>
      <c r="B129" s="30" t="s">
        <v>337</v>
      </c>
      <c r="C129" s="30" t="s">
        <v>229</v>
      </c>
      <c r="D129" s="30" t="s">
        <v>104</v>
      </c>
      <c r="E129" s="37">
        <f t="shared" si="1"/>
        <v>19</v>
      </c>
      <c r="F129" s="4">
        <v>1</v>
      </c>
      <c r="G129" s="4"/>
      <c r="H129" s="4"/>
      <c r="I129" s="4"/>
      <c r="J129" s="4"/>
      <c r="K129" s="4"/>
      <c r="L129" s="4"/>
      <c r="M129" s="4"/>
      <c r="N129" s="4"/>
      <c r="O129" s="4">
        <v>1</v>
      </c>
      <c r="P129" s="4"/>
      <c r="Q129" s="4"/>
      <c r="R129" s="4"/>
      <c r="S129" s="4"/>
      <c r="T129" s="4"/>
      <c r="U129" s="4"/>
      <c r="V129" s="4"/>
      <c r="W129" s="4"/>
      <c r="X129" s="4"/>
      <c r="Y129" s="4">
        <v>17</v>
      </c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 x14ac:dyDescent="0.2">
      <c r="A130" s="30" t="s">
        <v>223</v>
      </c>
      <c r="B130" s="30" t="s">
        <v>338</v>
      </c>
      <c r="C130" s="30" t="s">
        <v>229</v>
      </c>
      <c r="D130" s="30" t="s">
        <v>104</v>
      </c>
      <c r="E130" s="37">
        <f t="shared" si="1"/>
        <v>1</v>
      </c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>
        <v>1</v>
      </c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 x14ac:dyDescent="0.2">
      <c r="A131" s="30" t="s">
        <v>224</v>
      </c>
      <c r="B131" s="30" t="s">
        <v>339</v>
      </c>
      <c r="C131" s="30" t="s">
        <v>229</v>
      </c>
      <c r="D131" s="30" t="s">
        <v>104</v>
      </c>
      <c r="E131" s="37">
        <f t="shared" si="1"/>
        <v>32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>
        <v>12</v>
      </c>
      <c r="V131" s="4">
        <v>6</v>
      </c>
      <c r="W131" s="4"/>
      <c r="X131" s="4"/>
      <c r="Y131" s="4"/>
      <c r="Z131" s="4"/>
      <c r="AA131" s="4"/>
      <c r="AB131" s="4">
        <v>5</v>
      </c>
      <c r="AC131" s="4"/>
      <c r="AD131" s="4"/>
      <c r="AE131" s="4"/>
      <c r="AF131" s="4"/>
      <c r="AG131" s="4">
        <v>6</v>
      </c>
      <c r="AH131" s="4"/>
      <c r="AI131" s="4">
        <v>1</v>
      </c>
      <c r="AJ131" s="4">
        <v>2</v>
      </c>
    </row>
    <row r="132" spans="1:36" x14ac:dyDescent="0.2">
      <c r="A132" s="30" t="s">
        <v>225</v>
      </c>
      <c r="B132" s="30" t="s">
        <v>340</v>
      </c>
      <c r="C132" s="30" t="s">
        <v>229</v>
      </c>
      <c r="D132" s="30" t="s">
        <v>104</v>
      </c>
      <c r="E132" s="37">
        <f t="shared" si="1"/>
        <v>3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>
        <v>1</v>
      </c>
      <c r="R132" s="4"/>
      <c r="S132" s="4"/>
      <c r="T132" s="4"/>
      <c r="U132" s="4"/>
      <c r="V132" s="4"/>
      <c r="W132" s="4"/>
      <c r="X132" s="4"/>
      <c r="Y132" s="4">
        <v>1</v>
      </c>
      <c r="Z132" s="4"/>
      <c r="AA132" s="4">
        <v>1</v>
      </c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 x14ac:dyDescent="0.2">
      <c r="A133" s="30" t="s">
        <v>226</v>
      </c>
      <c r="B133" s="30" t="s">
        <v>341</v>
      </c>
      <c r="C133" s="30" t="s">
        <v>229</v>
      </c>
      <c r="D133" s="30" t="s">
        <v>104</v>
      </c>
      <c r="E133" s="37">
        <f t="shared" si="1"/>
        <v>8</v>
      </c>
      <c r="F133" s="4"/>
      <c r="G133" s="4"/>
      <c r="H133" s="4"/>
      <c r="I133" s="4"/>
      <c r="J133" s="4">
        <v>1</v>
      </c>
      <c r="K133" s="4">
        <v>2</v>
      </c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>
        <v>2</v>
      </c>
      <c r="AC133" s="4"/>
      <c r="AD133" s="4">
        <v>1</v>
      </c>
      <c r="AE133" s="4"/>
      <c r="AF133" s="4"/>
      <c r="AG133" s="4">
        <v>2</v>
      </c>
      <c r="AH133" s="4"/>
      <c r="AI133" s="4"/>
      <c r="AJ133" s="4"/>
    </row>
    <row r="134" spans="1:36" x14ac:dyDescent="0.2">
      <c r="A134" s="30" t="s">
        <v>227</v>
      </c>
      <c r="B134" s="30" t="s">
        <v>228</v>
      </c>
      <c r="C134" s="30" t="s">
        <v>229</v>
      </c>
      <c r="D134" s="30" t="s">
        <v>104</v>
      </c>
      <c r="E134" s="37">
        <f t="shared" ref="E134:E171" si="2">SUM(F134:AJ134)</f>
        <v>1</v>
      </c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>
        <v>1</v>
      </c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 x14ac:dyDescent="0.2">
      <c r="A135" s="30" t="s">
        <v>230</v>
      </c>
      <c r="B135" s="30" t="s">
        <v>342</v>
      </c>
      <c r="C135" s="30" t="s">
        <v>229</v>
      </c>
      <c r="D135" s="30" t="s">
        <v>104</v>
      </c>
      <c r="E135" s="37">
        <f t="shared" si="2"/>
        <v>8</v>
      </c>
      <c r="F135" s="4">
        <v>3</v>
      </c>
      <c r="G135" s="4">
        <v>1</v>
      </c>
      <c r="H135" s="4"/>
      <c r="I135" s="4"/>
      <c r="J135" s="4"/>
      <c r="K135" s="4"/>
      <c r="L135" s="4"/>
      <c r="M135" s="4"/>
      <c r="N135" s="4"/>
      <c r="O135" s="4"/>
      <c r="P135" s="4"/>
      <c r="Q135" s="4">
        <v>2</v>
      </c>
      <c r="R135" s="4"/>
      <c r="S135" s="4"/>
      <c r="T135" s="4"/>
      <c r="U135" s="4"/>
      <c r="V135" s="4"/>
      <c r="W135" s="4"/>
      <c r="X135" s="4"/>
      <c r="Y135" s="4">
        <v>2</v>
      </c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 x14ac:dyDescent="0.2">
      <c r="A136" s="30" t="s">
        <v>231</v>
      </c>
      <c r="B136" s="30" t="s">
        <v>343</v>
      </c>
      <c r="C136" s="30" t="s">
        <v>229</v>
      </c>
      <c r="D136" s="30" t="s">
        <v>104</v>
      </c>
      <c r="E136" s="37">
        <f t="shared" si="2"/>
        <v>4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>
        <v>2</v>
      </c>
      <c r="V136" s="4"/>
      <c r="W136" s="4"/>
      <c r="X136" s="4"/>
      <c r="Y136" s="4">
        <v>1</v>
      </c>
      <c r="Z136" s="4"/>
      <c r="AA136" s="4"/>
      <c r="AB136" s="4"/>
      <c r="AC136" s="4"/>
      <c r="AD136" s="4"/>
      <c r="AE136" s="4"/>
      <c r="AF136" s="4"/>
      <c r="AG136" s="4">
        <v>1</v>
      </c>
      <c r="AH136" s="4"/>
      <c r="AI136" s="4"/>
      <c r="AJ136" s="4"/>
    </row>
    <row r="137" spans="1:36" x14ac:dyDescent="0.2">
      <c r="A137" s="30" t="s">
        <v>232</v>
      </c>
      <c r="B137" s="30" t="s">
        <v>344</v>
      </c>
      <c r="C137" s="30" t="s">
        <v>229</v>
      </c>
      <c r="D137" s="30" t="s">
        <v>104</v>
      </c>
      <c r="E137" s="37">
        <f t="shared" si="2"/>
        <v>10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>
        <v>2</v>
      </c>
      <c r="R137" s="4"/>
      <c r="S137" s="4"/>
      <c r="T137" s="4"/>
      <c r="U137" s="4"/>
      <c r="V137" s="4">
        <v>3</v>
      </c>
      <c r="W137" s="4"/>
      <c r="X137" s="4"/>
      <c r="Y137" s="4"/>
      <c r="Z137" s="4"/>
      <c r="AA137" s="4">
        <v>2</v>
      </c>
      <c r="AB137" s="4"/>
      <c r="AC137" s="4"/>
      <c r="AD137" s="4"/>
      <c r="AE137" s="4"/>
      <c r="AF137" s="4"/>
      <c r="AG137" s="4">
        <v>3</v>
      </c>
      <c r="AH137" s="4"/>
      <c r="AI137" s="4"/>
      <c r="AJ137" s="4"/>
    </row>
    <row r="138" spans="1:36" x14ac:dyDescent="0.2">
      <c r="A138" s="30" t="s">
        <v>233</v>
      </c>
      <c r="B138" s="30" t="s">
        <v>345</v>
      </c>
      <c r="C138" s="30" t="s">
        <v>229</v>
      </c>
      <c r="D138" s="30" t="s">
        <v>97</v>
      </c>
      <c r="E138" s="37">
        <f t="shared" si="2"/>
        <v>4</v>
      </c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>
        <v>4</v>
      </c>
    </row>
    <row r="139" spans="1:36" x14ac:dyDescent="0.2">
      <c r="A139" s="30" t="s">
        <v>442</v>
      </c>
      <c r="B139" s="30" t="s">
        <v>484</v>
      </c>
      <c r="C139" s="30" t="s">
        <v>229</v>
      </c>
      <c r="D139" s="30" t="s">
        <v>97</v>
      </c>
      <c r="E139" s="37">
        <f t="shared" si="2"/>
        <v>1</v>
      </c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>
        <v>1</v>
      </c>
      <c r="AH139" s="4"/>
      <c r="AI139" s="4"/>
      <c r="AJ139" s="4"/>
    </row>
    <row r="140" spans="1:36" x14ac:dyDescent="0.2">
      <c r="A140" s="30" t="s">
        <v>234</v>
      </c>
      <c r="B140" s="30" t="s">
        <v>346</v>
      </c>
      <c r="C140" s="30" t="s">
        <v>229</v>
      </c>
      <c r="D140" s="30" t="s">
        <v>97</v>
      </c>
      <c r="E140" s="37">
        <f t="shared" si="2"/>
        <v>6</v>
      </c>
      <c r="F140" s="4"/>
      <c r="G140" s="4"/>
      <c r="H140" s="4"/>
      <c r="I140" s="4"/>
      <c r="J140" s="4"/>
      <c r="K140" s="4"/>
      <c r="L140" s="4"/>
      <c r="M140" s="4"/>
      <c r="N140" s="4"/>
      <c r="O140" s="4">
        <v>2</v>
      </c>
      <c r="P140" s="4"/>
      <c r="Q140" s="4">
        <v>1</v>
      </c>
      <c r="R140" s="4"/>
      <c r="S140" s="4"/>
      <c r="T140" s="4"/>
      <c r="U140" s="4"/>
      <c r="V140" s="4"/>
      <c r="W140" s="4"/>
      <c r="X140" s="4"/>
      <c r="Y140" s="4">
        <v>1</v>
      </c>
      <c r="Z140" s="4"/>
      <c r="AA140" s="4"/>
      <c r="AB140" s="4"/>
      <c r="AC140" s="4"/>
      <c r="AD140" s="4"/>
      <c r="AE140" s="4"/>
      <c r="AF140" s="4"/>
      <c r="AG140" s="4"/>
      <c r="AH140" s="4"/>
      <c r="AI140" s="4">
        <v>1</v>
      </c>
      <c r="AJ140" s="4">
        <v>1</v>
      </c>
    </row>
    <row r="141" spans="1:36" x14ac:dyDescent="0.2">
      <c r="A141" s="30" t="s">
        <v>235</v>
      </c>
      <c r="B141" s="30" t="s">
        <v>416</v>
      </c>
      <c r="C141" s="30" t="s">
        <v>229</v>
      </c>
      <c r="D141" s="30" t="s">
        <v>97</v>
      </c>
      <c r="E141" s="37">
        <f t="shared" si="2"/>
        <v>2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>
        <v>1</v>
      </c>
      <c r="AC141" s="4"/>
      <c r="AD141" s="4"/>
      <c r="AE141" s="4"/>
      <c r="AF141" s="4"/>
      <c r="AG141" s="4">
        <v>1</v>
      </c>
      <c r="AH141" s="4"/>
      <c r="AI141" s="4"/>
      <c r="AJ141" s="4"/>
    </row>
    <row r="142" spans="1:36" x14ac:dyDescent="0.2">
      <c r="A142" s="30" t="s">
        <v>236</v>
      </c>
      <c r="B142" s="30" t="s">
        <v>347</v>
      </c>
      <c r="C142" s="30" t="s">
        <v>229</v>
      </c>
      <c r="D142" s="30" t="s">
        <v>97</v>
      </c>
      <c r="E142" s="37">
        <f t="shared" si="2"/>
        <v>8</v>
      </c>
      <c r="F142" s="4">
        <v>3</v>
      </c>
      <c r="G142" s="4">
        <v>2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>
        <v>2</v>
      </c>
      <c r="AB142" s="4"/>
      <c r="AC142" s="4"/>
      <c r="AD142" s="4"/>
      <c r="AE142" s="4"/>
      <c r="AF142" s="4"/>
      <c r="AG142" s="4"/>
      <c r="AH142" s="4"/>
      <c r="AI142" s="4"/>
      <c r="AJ142" s="4">
        <v>1</v>
      </c>
    </row>
    <row r="143" spans="1:36" x14ac:dyDescent="0.2">
      <c r="A143" s="30" t="s">
        <v>237</v>
      </c>
      <c r="B143" s="30" t="s">
        <v>348</v>
      </c>
      <c r="C143" s="30" t="s">
        <v>229</v>
      </c>
      <c r="D143" s="30" t="s">
        <v>104</v>
      </c>
      <c r="E143" s="37">
        <f t="shared" si="2"/>
        <v>9</v>
      </c>
      <c r="F143" s="4"/>
      <c r="G143" s="4"/>
      <c r="H143" s="4">
        <v>2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>
        <v>5</v>
      </c>
      <c r="AC143" s="4"/>
      <c r="AD143" s="4"/>
      <c r="AE143" s="4"/>
      <c r="AF143" s="4"/>
      <c r="AG143" s="4">
        <v>1</v>
      </c>
      <c r="AH143" s="4">
        <v>1</v>
      </c>
      <c r="AI143" s="4"/>
      <c r="AJ143" s="4"/>
    </row>
    <row r="144" spans="1:36" x14ac:dyDescent="0.2">
      <c r="A144" s="30" t="s">
        <v>238</v>
      </c>
      <c r="B144" s="30" t="s">
        <v>349</v>
      </c>
      <c r="C144" s="30" t="s">
        <v>229</v>
      </c>
      <c r="D144" s="30" t="s">
        <v>97</v>
      </c>
      <c r="E144" s="37">
        <f t="shared" si="2"/>
        <v>3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>
        <v>1</v>
      </c>
      <c r="Q144" s="4"/>
      <c r="R144" s="4"/>
      <c r="S144" s="4"/>
      <c r="T144" s="4"/>
      <c r="U144" s="4">
        <v>1</v>
      </c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>
        <v>1</v>
      </c>
    </row>
    <row r="145" spans="1:36" x14ac:dyDescent="0.2">
      <c r="A145" s="30" t="s">
        <v>239</v>
      </c>
      <c r="B145" s="30" t="s">
        <v>486</v>
      </c>
      <c r="C145" s="30" t="s">
        <v>229</v>
      </c>
      <c r="D145" s="30" t="s">
        <v>97</v>
      </c>
      <c r="E145" s="37">
        <f t="shared" si="2"/>
        <v>11</v>
      </c>
      <c r="F145" s="4"/>
      <c r="G145" s="4"/>
      <c r="H145" s="4">
        <v>5</v>
      </c>
      <c r="I145" s="4"/>
      <c r="J145" s="4"/>
      <c r="K145" s="4"/>
      <c r="L145" s="4"/>
      <c r="M145" s="4"/>
      <c r="N145" s="4"/>
      <c r="O145" s="4"/>
      <c r="P145" s="4">
        <v>1</v>
      </c>
      <c r="Q145" s="4"/>
      <c r="R145" s="4"/>
      <c r="S145" s="4"/>
      <c r="T145" s="4"/>
      <c r="U145" s="4"/>
      <c r="V145" s="4">
        <v>5</v>
      </c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 x14ac:dyDescent="0.2">
      <c r="A146" s="30" t="s">
        <v>241</v>
      </c>
      <c r="B146" s="30" t="s">
        <v>351</v>
      </c>
      <c r="C146" s="30" t="s">
        <v>229</v>
      </c>
      <c r="D146" s="30" t="s">
        <v>104</v>
      </c>
      <c r="E146" s="37">
        <f t="shared" si="2"/>
        <v>10</v>
      </c>
      <c r="F146" s="4"/>
      <c r="G146" s="4"/>
      <c r="H146" s="4">
        <v>1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>
        <v>2</v>
      </c>
      <c r="V146" s="4">
        <v>2</v>
      </c>
      <c r="W146" s="4"/>
      <c r="X146" s="4"/>
      <c r="Y146" s="4"/>
      <c r="Z146" s="4"/>
      <c r="AA146" s="4"/>
      <c r="AB146" s="4">
        <v>2</v>
      </c>
      <c r="AC146" s="4"/>
      <c r="AD146" s="4"/>
      <c r="AE146" s="4"/>
      <c r="AF146" s="4"/>
      <c r="AG146" s="4"/>
      <c r="AH146" s="4">
        <v>2</v>
      </c>
      <c r="AI146" s="4">
        <v>1</v>
      </c>
      <c r="AJ146" s="4"/>
    </row>
    <row r="147" spans="1:36" x14ac:dyDescent="0.2">
      <c r="A147" s="30" t="s">
        <v>242</v>
      </c>
      <c r="B147" s="30" t="s">
        <v>487</v>
      </c>
      <c r="C147" s="30" t="s">
        <v>229</v>
      </c>
      <c r="D147" s="30" t="s">
        <v>104</v>
      </c>
      <c r="E147" s="37">
        <f t="shared" si="2"/>
        <v>3</v>
      </c>
      <c r="F147" s="4"/>
      <c r="G147" s="4"/>
      <c r="H147" s="4">
        <v>2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>
        <v>1</v>
      </c>
      <c r="AE147" s="4"/>
      <c r="AF147" s="4"/>
      <c r="AG147" s="4"/>
      <c r="AH147" s="4"/>
      <c r="AI147" s="4"/>
      <c r="AJ147" s="4"/>
    </row>
    <row r="148" spans="1:36" x14ac:dyDescent="0.2">
      <c r="A148" s="30" t="s">
        <v>243</v>
      </c>
      <c r="B148" s="30" t="s">
        <v>352</v>
      </c>
      <c r="C148" s="30" t="s">
        <v>229</v>
      </c>
      <c r="D148" s="30" t="s">
        <v>97</v>
      </c>
      <c r="E148" s="37">
        <f t="shared" si="2"/>
        <v>4</v>
      </c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>
        <v>1</v>
      </c>
      <c r="R148" s="4"/>
      <c r="S148" s="4"/>
      <c r="T148" s="4"/>
      <c r="U148" s="4">
        <v>2</v>
      </c>
      <c r="V148" s="4"/>
      <c r="W148" s="4"/>
      <c r="X148" s="4"/>
      <c r="Y148" s="4"/>
      <c r="Z148" s="4"/>
      <c r="AA148" s="4">
        <v>1</v>
      </c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 x14ac:dyDescent="0.2">
      <c r="A149" s="30" t="s">
        <v>445</v>
      </c>
      <c r="B149" s="30" t="s">
        <v>489</v>
      </c>
      <c r="C149" s="30" t="s">
        <v>229</v>
      </c>
      <c r="D149" s="30" t="s">
        <v>97</v>
      </c>
      <c r="E149" s="37">
        <f t="shared" si="2"/>
        <v>2</v>
      </c>
      <c r="F149" s="4"/>
      <c r="G149" s="4"/>
      <c r="H149" s="4"/>
      <c r="I149" s="4"/>
      <c r="J149" s="4">
        <v>1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>
        <v>1</v>
      </c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 x14ac:dyDescent="0.2">
      <c r="A150" s="30" t="s">
        <v>446</v>
      </c>
      <c r="B150" s="30" t="s">
        <v>490</v>
      </c>
      <c r="C150" s="30" t="s">
        <v>229</v>
      </c>
      <c r="D150" s="30" t="s">
        <v>104</v>
      </c>
      <c r="E150" s="37">
        <f t="shared" si="2"/>
        <v>2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>
        <v>1</v>
      </c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>
        <v>1</v>
      </c>
    </row>
    <row r="151" spans="1:36" x14ac:dyDescent="0.2">
      <c r="A151" s="30" t="s">
        <v>447</v>
      </c>
      <c r="B151" s="30" t="s">
        <v>491</v>
      </c>
      <c r="C151" s="30" t="s">
        <v>229</v>
      </c>
      <c r="D151" s="30" t="s">
        <v>104</v>
      </c>
      <c r="E151" s="37">
        <f t="shared" si="2"/>
        <v>1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>
        <v>1</v>
      </c>
      <c r="AH151" s="4"/>
      <c r="AI151" s="4"/>
      <c r="AJ151" s="4"/>
    </row>
    <row r="152" spans="1:36" x14ac:dyDescent="0.2">
      <c r="A152" s="30" t="s">
        <v>244</v>
      </c>
      <c r="B152" s="30" t="s">
        <v>492</v>
      </c>
      <c r="C152" s="30" t="s">
        <v>229</v>
      </c>
      <c r="D152" s="30" t="s">
        <v>97</v>
      </c>
      <c r="E152" s="37">
        <f t="shared" si="2"/>
        <v>2</v>
      </c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>
        <v>2</v>
      </c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 x14ac:dyDescent="0.2">
      <c r="A153" s="30" t="s">
        <v>392</v>
      </c>
      <c r="B153" s="30" t="s">
        <v>418</v>
      </c>
      <c r="C153" s="30" t="s">
        <v>229</v>
      </c>
      <c r="D153" s="30" t="s">
        <v>104</v>
      </c>
      <c r="E153" s="37">
        <f t="shared" si="2"/>
        <v>1</v>
      </c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>
        <v>1</v>
      </c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 x14ac:dyDescent="0.2">
      <c r="A154" s="30" t="s">
        <v>245</v>
      </c>
      <c r="B154" s="30" t="s">
        <v>353</v>
      </c>
      <c r="C154" s="30" t="s">
        <v>267</v>
      </c>
      <c r="D154" s="30" t="s">
        <v>97</v>
      </c>
      <c r="E154" s="37">
        <f t="shared" si="2"/>
        <v>1</v>
      </c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>
        <v>1</v>
      </c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 x14ac:dyDescent="0.2">
      <c r="A155" s="30" t="s">
        <v>246</v>
      </c>
      <c r="B155" s="30" t="s">
        <v>419</v>
      </c>
      <c r="C155" s="30" t="s">
        <v>267</v>
      </c>
      <c r="D155" s="30" t="s">
        <v>104</v>
      </c>
      <c r="E155" s="37">
        <f t="shared" si="2"/>
        <v>15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>
        <v>7</v>
      </c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>
        <v>8</v>
      </c>
      <c r="AH155" s="4"/>
      <c r="AI155" s="4"/>
      <c r="AJ155" s="4"/>
    </row>
    <row r="156" spans="1:36" x14ac:dyDescent="0.2">
      <c r="A156" s="30" t="s">
        <v>247</v>
      </c>
      <c r="B156" s="30" t="s">
        <v>354</v>
      </c>
      <c r="C156" s="30" t="s">
        <v>123</v>
      </c>
      <c r="D156" s="30" t="s">
        <v>104</v>
      </c>
      <c r="E156" s="37">
        <f t="shared" si="2"/>
        <v>67</v>
      </c>
      <c r="F156" s="4"/>
      <c r="G156" s="4"/>
      <c r="H156" s="4"/>
      <c r="I156" s="4">
        <v>1</v>
      </c>
      <c r="J156" s="4"/>
      <c r="K156" s="4">
        <v>9</v>
      </c>
      <c r="L156" s="4"/>
      <c r="M156" s="4"/>
      <c r="N156" s="4"/>
      <c r="O156" s="4">
        <v>1</v>
      </c>
      <c r="P156" s="4">
        <v>1</v>
      </c>
      <c r="Q156" s="4">
        <v>3</v>
      </c>
      <c r="R156" s="4"/>
      <c r="S156" s="4"/>
      <c r="T156" s="4"/>
      <c r="U156" s="4">
        <v>4</v>
      </c>
      <c r="V156" s="4"/>
      <c r="W156" s="4"/>
      <c r="X156" s="4">
        <v>1</v>
      </c>
      <c r="Y156" s="4">
        <v>32</v>
      </c>
      <c r="Z156" s="4"/>
      <c r="AA156" s="4"/>
      <c r="AB156" s="4">
        <v>1</v>
      </c>
      <c r="AC156" s="4"/>
      <c r="AD156" s="4">
        <v>2</v>
      </c>
      <c r="AE156" s="4"/>
      <c r="AF156" s="4"/>
      <c r="AG156" s="4">
        <v>10</v>
      </c>
      <c r="AH156" s="4"/>
      <c r="AI156" s="4">
        <v>1</v>
      </c>
      <c r="AJ156" s="4">
        <v>1</v>
      </c>
    </row>
    <row r="157" spans="1:36" x14ac:dyDescent="0.2">
      <c r="A157" s="30" t="s">
        <v>248</v>
      </c>
      <c r="B157" s="30" t="s">
        <v>355</v>
      </c>
      <c r="C157" s="30" t="s">
        <v>123</v>
      </c>
      <c r="D157" s="30" t="s">
        <v>104</v>
      </c>
      <c r="E157" s="37">
        <f t="shared" si="2"/>
        <v>12</v>
      </c>
      <c r="F157" s="4"/>
      <c r="G157" s="4"/>
      <c r="H157" s="4"/>
      <c r="I157" s="4"/>
      <c r="J157" s="4"/>
      <c r="K157" s="4">
        <v>1</v>
      </c>
      <c r="L157" s="4"/>
      <c r="M157" s="4"/>
      <c r="N157" s="4"/>
      <c r="O157" s="4">
        <v>1</v>
      </c>
      <c r="P157" s="4"/>
      <c r="Q157" s="4"/>
      <c r="R157" s="4"/>
      <c r="S157" s="4">
        <v>1</v>
      </c>
      <c r="T157" s="4"/>
      <c r="U157" s="4">
        <v>5</v>
      </c>
      <c r="V157" s="4"/>
      <c r="W157" s="4"/>
      <c r="X157" s="4"/>
      <c r="Y157" s="4">
        <v>2</v>
      </c>
      <c r="Z157" s="4"/>
      <c r="AA157" s="4">
        <v>1</v>
      </c>
      <c r="AB157" s="4"/>
      <c r="AC157" s="4"/>
      <c r="AD157" s="4"/>
      <c r="AE157" s="4"/>
      <c r="AF157" s="4"/>
      <c r="AG157" s="4"/>
      <c r="AH157" s="4"/>
      <c r="AI157" s="4"/>
      <c r="AJ157" s="4">
        <v>1</v>
      </c>
    </row>
    <row r="158" spans="1:36" x14ac:dyDescent="0.2">
      <c r="A158" s="30" t="s">
        <v>249</v>
      </c>
      <c r="B158" s="30" t="s">
        <v>356</v>
      </c>
      <c r="C158" s="30" t="s">
        <v>123</v>
      </c>
      <c r="D158" s="30" t="s">
        <v>104</v>
      </c>
      <c r="E158" s="37">
        <f t="shared" si="2"/>
        <v>14</v>
      </c>
      <c r="F158" s="4"/>
      <c r="G158" s="4"/>
      <c r="H158" s="4"/>
      <c r="I158" s="4"/>
      <c r="J158" s="4"/>
      <c r="K158" s="4">
        <v>6</v>
      </c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>
        <v>2</v>
      </c>
      <c r="AC158" s="4">
        <v>1</v>
      </c>
      <c r="AD158" s="4"/>
      <c r="AE158" s="4"/>
      <c r="AF158" s="4"/>
      <c r="AG158" s="4">
        <v>1</v>
      </c>
      <c r="AH158" s="4"/>
      <c r="AI158" s="4"/>
      <c r="AJ158" s="4">
        <v>3</v>
      </c>
    </row>
    <row r="159" spans="1:36" x14ac:dyDescent="0.2">
      <c r="A159" s="30" t="s">
        <v>250</v>
      </c>
      <c r="B159" s="30" t="s">
        <v>357</v>
      </c>
      <c r="C159" s="30" t="s">
        <v>123</v>
      </c>
      <c r="D159" s="30" t="s">
        <v>104</v>
      </c>
      <c r="E159" s="37">
        <f t="shared" si="2"/>
        <v>5</v>
      </c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>
        <v>3</v>
      </c>
      <c r="R159" s="4"/>
      <c r="S159" s="4"/>
      <c r="T159" s="4"/>
      <c r="U159" s="4"/>
      <c r="V159" s="4"/>
      <c r="W159" s="4"/>
      <c r="X159" s="4"/>
      <c r="Y159" s="4">
        <v>2</v>
      </c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  <row r="160" spans="1:36" x14ac:dyDescent="0.2">
      <c r="A160" s="30" t="s">
        <v>251</v>
      </c>
      <c r="B160" s="30" t="s">
        <v>358</v>
      </c>
      <c r="C160" s="30" t="s">
        <v>123</v>
      </c>
      <c r="D160" s="30" t="s">
        <v>104</v>
      </c>
      <c r="E160" s="37">
        <f t="shared" si="2"/>
        <v>2</v>
      </c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>
        <v>1</v>
      </c>
      <c r="AB160" s="4"/>
      <c r="AC160" s="4"/>
      <c r="AD160" s="4">
        <v>1</v>
      </c>
      <c r="AE160" s="4"/>
      <c r="AF160" s="4"/>
      <c r="AG160" s="4"/>
      <c r="AH160" s="4"/>
      <c r="AI160" s="4"/>
      <c r="AJ160" s="4"/>
    </row>
    <row r="161" spans="1:36" x14ac:dyDescent="0.2">
      <c r="A161" s="30" t="s">
        <v>252</v>
      </c>
      <c r="B161" s="30" t="s">
        <v>359</v>
      </c>
      <c r="C161" s="30" t="s">
        <v>123</v>
      </c>
      <c r="D161" s="30" t="s">
        <v>104</v>
      </c>
      <c r="E161" s="37">
        <f t="shared" si="2"/>
        <v>13</v>
      </c>
      <c r="F161" s="4">
        <v>1</v>
      </c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>
        <v>1</v>
      </c>
      <c r="R161" s="4">
        <v>1</v>
      </c>
      <c r="S161" s="4">
        <v>1</v>
      </c>
      <c r="T161" s="4"/>
      <c r="U161" s="4">
        <v>2</v>
      </c>
      <c r="V161" s="4"/>
      <c r="W161" s="4"/>
      <c r="X161" s="4"/>
      <c r="Y161" s="4">
        <v>3</v>
      </c>
      <c r="Z161" s="4"/>
      <c r="AA161" s="4">
        <v>1</v>
      </c>
      <c r="AB161" s="4"/>
      <c r="AC161" s="4"/>
      <c r="AD161" s="4"/>
      <c r="AE161" s="4"/>
      <c r="AF161" s="4">
        <v>1</v>
      </c>
      <c r="AG161" s="4"/>
      <c r="AH161" s="4">
        <v>2</v>
      </c>
      <c r="AI161" s="4"/>
      <c r="AJ161" s="4"/>
    </row>
    <row r="162" spans="1:36" x14ac:dyDescent="0.2">
      <c r="A162" s="30" t="s">
        <v>253</v>
      </c>
      <c r="B162" s="30" t="s">
        <v>360</v>
      </c>
      <c r="C162" s="30" t="s">
        <v>123</v>
      </c>
      <c r="D162" s="30" t="s">
        <v>104</v>
      </c>
      <c r="E162" s="37">
        <f t="shared" si="2"/>
        <v>6</v>
      </c>
      <c r="F162" s="4"/>
      <c r="G162" s="4"/>
      <c r="H162" s="4"/>
      <c r="I162" s="4">
        <v>1</v>
      </c>
      <c r="J162" s="4"/>
      <c r="K162" s="4">
        <v>3</v>
      </c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>
        <v>1</v>
      </c>
      <c r="W162" s="4"/>
      <c r="X162" s="4"/>
      <c r="Y162" s="4">
        <v>1</v>
      </c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</row>
    <row r="163" spans="1:36" x14ac:dyDescent="0.2">
      <c r="A163" s="30" t="s">
        <v>254</v>
      </c>
      <c r="B163" s="30" t="s">
        <v>494</v>
      </c>
      <c r="C163" s="30" t="s">
        <v>123</v>
      </c>
      <c r="D163" s="30" t="s">
        <v>104</v>
      </c>
      <c r="E163" s="37">
        <f t="shared" si="2"/>
        <v>3</v>
      </c>
      <c r="F163" s="4"/>
      <c r="G163" s="4"/>
      <c r="H163" s="4"/>
      <c r="I163" s="4"/>
      <c r="J163" s="4"/>
      <c r="K163" s="4">
        <v>1</v>
      </c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>
        <v>1</v>
      </c>
      <c r="AB163" s="4">
        <v>1</v>
      </c>
      <c r="AC163" s="4"/>
      <c r="AD163" s="4"/>
      <c r="AE163" s="4"/>
      <c r="AF163" s="4"/>
      <c r="AG163" s="4"/>
      <c r="AH163" s="4"/>
      <c r="AI163" s="4"/>
      <c r="AJ163" s="4"/>
    </row>
    <row r="164" spans="1:36" x14ac:dyDescent="0.2">
      <c r="A164" s="30" t="s">
        <v>255</v>
      </c>
      <c r="B164" s="30" t="s">
        <v>420</v>
      </c>
      <c r="C164" s="30" t="s">
        <v>123</v>
      </c>
      <c r="D164" s="30" t="s">
        <v>97</v>
      </c>
      <c r="E164" s="37">
        <f t="shared" si="2"/>
        <v>6</v>
      </c>
      <c r="F164" s="4">
        <v>1</v>
      </c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>
        <v>3</v>
      </c>
      <c r="AB164" s="4"/>
      <c r="AC164" s="4"/>
      <c r="AD164" s="4"/>
      <c r="AE164" s="4"/>
      <c r="AF164" s="4"/>
      <c r="AG164" s="4"/>
      <c r="AH164" s="4">
        <v>2</v>
      </c>
      <c r="AI164" s="4"/>
      <c r="AJ164" s="4"/>
    </row>
    <row r="165" spans="1:36" x14ac:dyDescent="0.2">
      <c r="A165" s="30" t="s">
        <v>256</v>
      </c>
      <c r="B165" s="30" t="s">
        <v>495</v>
      </c>
      <c r="C165" s="30" t="s">
        <v>123</v>
      </c>
      <c r="D165" s="30" t="s">
        <v>97</v>
      </c>
      <c r="E165" s="37">
        <f t="shared" si="2"/>
        <v>3</v>
      </c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/>
      <c r="Q165" s="4">
        <v>1</v>
      </c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>
        <v>1</v>
      </c>
      <c r="AH165" s="4"/>
      <c r="AI165" s="4"/>
      <c r="AJ165" s="4"/>
    </row>
    <row r="166" spans="1:36" x14ac:dyDescent="0.2">
      <c r="A166" s="30" t="s">
        <v>257</v>
      </c>
      <c r="B166" s="30" t="s">
        <v>496</v>
      </c>
      <c r="C166" s="30" t="s">
        <v>123</v>
      </c>
      <c r="D166" s="30" t="s">
        <v>97</v>
      </c>
      <c r="E166" s="37">
        <f t="shared" si="2"/>
        <v>2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>
        <v>2</v>
      </c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</row>
    <row r="167" spans="1:36" x14ac:dyDescent="0.2">
      <c r="A167" s="30" t="s">
        <v>258</v>
      </c>
      <c r="B167" s="30" t="s">
        <v>361</v>
      </c>
      <c r="C167" s="30" t="s">
        <v>123</v>
      </c>
      <c r="D167" s="30" t="s">
        <v>97</v>
      </c>
      <c r="E167" s="37">
        <f t="shared" si="2"/>
        <v>8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8</v>
      </c>
      <c r="AE167" s="4"/>
      <c r="AF167" s="4"/>
      <c r="AG167" s="4"/>
      <c r="AH167" s="4"/>
      <c r="AI167" s="4"/>
      <c r="AJ167" s="4"/>
    </row>
    <row r="168" spans="1:36" x14ac:dyDescent="0.2">
      <c r="A168" s="30" t="s">
        <v>259</v>
      </c>
      <c r="B168" s="30" t="s">
        <v>260</v>
      </c>
      <c r="C168" s="30" t="s">
        <v>123</v>
      </c>
      <c r="D168" s="30" t="s">
        <v>97</v>
      </c>
      <c r="E168" s="37">
        <f t="shared" si="2"/>
        <v>1</v>
      </c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>
        <v>1</v>
      </c>
      <c r="AC168" s="4"/>
      <c r="AD168" s="4"/>
      <c r="AE168" s="4"/>
      <c r="AF168" s="4"/>
      <c r="AG168" s="4"/>
      <c r="AH168" s="4"/>
      <c r="AI168" s="4"/>
      <c r="AJ168" s="4"/>
    </row>
    <row r="169" spans="1:36" x14ac:dyDescent="0.2">
      <c r="A169" s="30" t="s">
        <v>261</v>
      </c>
      <c r="B169" s="30" t="s">
        <v>378</v>
      </c>
      <c r="C169" s="30" t="s">
        <v>123</v>
      </c>
      <c r="D169" s="30" t="s">
        <v>104</v>
      </c>
      <c r="E169" s="37">
        <f t="shared" si="2"/>
        <v>1</v>
      </c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/>
      <c r="AI169" s="4"/>
      <c r="AJ169" s="4"/>
    </row>
    <row r="170" spans="1:36" x14ac:dyDescent="0.2">
      <c r="A170" s="30" t="s">
        <v>448</v>
      </c>
      <c r="B170" s="30" t="s">
        <v>497</v>
      </c>
      <c r="C170" s="30" t="s">
        <v>123</v>
      </c>
      <c r="D170" s="30" t="s">
        <v>97</v>
      </c>
      <c r="E170" s="37">
        <f t="shared" si="2"/>
        <v>1</v>
      </c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>
        <v>1</v>
      </c>
      <c r="AI170" s="4"/>
      <c r="AJ170" s="4"/>
    </row>
    <row r="171" spans="1:36" x14ac:dyDescent="0.2">
      <c r="A171" s="30" t="s">
        <v>262</v>
      </c>
      <c r="B171" s="30" t="s">
        <v>362</v>
      </c>
      <c r="C171" s="30" t="s">
        <v>283</v>
      </c>
      <c r="D171" s="30" t="s">
        <v>104</v>
      </c>
      <c r="E171" s="37">
        <f t="shared" si="2"/>
        <v>10</v>
      </c>
      <c r="F171" s="4"/>
      <c r="G171" s="4"/>
      <c r="H171" s="4"/>
      <c r="I171" s="4"/>
      <c r="J171" s="4"/>
      <c r="K171" s="4">
        <v>2</v>
      </c>
      <c r="L171" s="4"/>
      <c r="M171" s="4"/>
      <c r="N171" s="4"/>
      <c r="O171" s="4"/>
      <c r="P171" s="4">
        <v>1</v>
      </c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>
        <v>2</v>
      </c>
      <c r="AC171" s="4"/>
      <c r="AD171" s="4">
        <v>2</v>
      </c>
      <c r="AE171" s="4"/>
      <c r="AF171" s="4"/>
      <c r="AG171" s="4">
        <v>1</v>
      </c>
      <c r="AH171" s="4">
        <v>1</v>
      </c>
      <c r="AI171" s="4"/>
      <c r="AJ171" s="4"/>
    </row>
    <row r="173" spans="1:36" s="29" customFormat="1" x14ac:dyDescent="0.2">
      <c r="A173" s="26"/>
      <c r="B173" s="27"/>
      <c r="C173" s="26"/>
      <c r="D173" s="22" t="s">
        <v>89</v>
      </c>
      <c r="E173" s="34">
        <f>SUM(E5:E171)</f>
        <v>1663</v>
      </c>
      <c r="F173" s="28">
        <f>SUM(F5:F171)</f>
        <v>26</v>
      </c>
      <c r="G173" s="28">
        <f>SUM(G5:G171)</f>
        <v>16</v>
      </c>
      <c r="H173" s="28">
        <f>SUM(H5:H171)</f>
        <v>66</v>
      </c>
      <c r="I173" s="28">
        <f>SUM(I5:I171)</f>
        <v>19</v>
      </c>
      <c r="J173" s="28">
        <f>SUM(J5:J171)</f>
        <v>4</v>
      </c>
      <c r="K173" s="28">
        <f>SUM(K5:K171)</f>
        <v>106</v>
      </c>
      <c r="L173" s="28">
        <f>SUM(L5:L171)</f>
        <v>3</v>
      </c>
      <c r="M173" s="28">
        <f>SUM(M5:M171)</f>
        <v>5</v>
      </c>
      <c r="N173" s="28">
        <f>SUM(N5:N171)</f>
        <v>4</v>
      </c>
      <c r="O173" s="28">
        <f>SUM(O5:O171)</f>
        <v>54</v>
      </c>
      <c r="P173" s="28">
        <f>SUM(P5:P171)</f>
        <v>22</v>
      </c>
      <c r="Q173" s="28">
        <f>SUM(Q5:Q171)</f>
        <v>111</v>
      </c>
      <c r="R173" s="28">
        <f>SUM(R5:R171)</f>
        <v>6</v>
      </c>
      <c r="S173" s="28">
        <f>SUM(S5:S171)</f>
        <v>6</v>
      </c>
      <c r="T173" s="28">
        <f>SUM(T5:T171)</f>
        <v>17</v>
      </c>
      <c r="U173" s="28">
        <f>SUM(U5:U171)</f>
        <v>164</v>
      </c>
      <c r="V173" s="28">
        <f>SUM(V5:V171)</f>
        <v>56</v>
      </c>
      <c r="W173" s="28">
        <f>SUM(W5:W171)</f>
        <v>1</v>
      </c>
      <c r="X173" s="28">
        <f>SUM(X5:X171)</f>
        <v>4</v>
      </c>
      <c r="Y173" s="28">
        <f>SUM(Y5:Y171)</f>
        <v>144</v>
      </c>
      <c r="Z173" s="28">
        <f>SUM(Z5:Z171)</f>
        <v>7</v>
      </c>
      <c r="AA173" s="28">
        <f>SUM(AA5:AA171)</f>
        <v>57</v>
      </c>
      <c r="AB173" s="28">
        <f>SUM(AB5:AB171)</f>
        <v>82</v>
      </c>
      <c r="AC173" s="28">
        <f>SUM(AC5:AC171)</f>
        <v>4</v>
      </c>
      <c r="AD173" s="28">
        <f>SUM(AD5:AD171)</f>
        <v>194</v>
      </c>
      <c r="AE173" s="28">
        <f>SUM(AE5:AE171)</f>
        <v>6</v>
      </c>
      <c r="AF173" s="28">
        <f>SUM(AF5:AF171)</f>
        <v>10</v>
      </c>
      <c r="AG173" s="28">
        <f>SUM(AG5:AG171)</f>
        <v>294</v>
      </c>
      <c r="AH173" s="28">
        <f>SUM(AH5:AH171)</f>
        <v>57</v>
      </c>
      <c r="AI173" s="28">
        <f>SUM(AI5:AI171)</f>
        <v>35</v>
      </c>
      <c r="AJ173" s="28">
        <f>SUM(AJ5:AJ171)</f>
        <v>83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AJ159"/>
  <sheetViews>
    <sheetView zoomScale="90" zoomScaleNormal="90" workbookViewId="0">
      <selection activeCell="D2" sqref="D2"/>
    </sheetView>
  </sheetViews>
  <sheetFormatPr defaultRowHeight="12.75" x14ac:dyDescent="0.2"/>
  <cols>
    <col min="1" max="1" width="20.28515625" style="2" customWidth="1"/>
    <col min="2" max="2" width="51" style="15" customWidth="1"/>
    <col min="3" max="3" width="21.28515625" style="2" customWidth="1"/>
    <col min="4" max="4" width="13.28515625" style="2" bestFit="1" customWidth="1"/>
    <col min="5" max="5" width="10.85546875" style="29" customWidth="1"/>
    <col min="6" max="36" width="4.7109375" style="2" customWidth="1"/>
    <col min="37" max="16384" width="9.140625" style="2"/>
  </cols>
  <sheetData>
    <row r="1" spans="1:36" x14ac:dyDescent="0.2">
      <c r="A1" s="1" t="s">
        <v>500</v>
      </c>
    </row>
    <row r="2" spans="1:36" ht="15" x14ac:dyDescent="0.25">
      <c r="A2" s="1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ht="13.5" customHeight="1" x14ac:dyDescent="0.2">
      <c r="A3" s="16"/>
      <c r="B3" s="21"/>
      <c r="C3" s="16"/>
      <c r="D3" s="16"/>
      <c r="E3" s="17"/>
      <c r="F3" s="20" t="s">
        <v>2</v>
      </c>
      <c r="G3" s="20" t="s">
        <v>5</v>
      </c>
      <c r="H3" s="20" t="s">
        <v>11</v>
      </c>
      <c r="I3" s="20" t="s">
        <v>23</v>
      </c>
      <c r="J3" s="20" t="s">
        <v>15</v>
      </c>
      <c r="K3" s="20" t="s">
        <v>6</v>
      </c>
      <c r="L3" s="20" t="s">
        <v>19</v>
      </c>
      <c r="M3" s="20" t="s">
        <v>22</v>
      </c>
      <c r="N3" s="20" t="s">
        <v>20</v>
      </c>
      <c r="O3" s="20" t="s">
        <v>4</v>
      </c>
      <c r="P3" s="20" t="s">
        <v>363</v>
      </c>
      <c r="Q3" s="20" t="s">
        <v>8</v>
      </c>
      <c r="R3" s="20" t="s">
        <v>9</v>
      </c>
      <c r="S3" s="20" t="s">
        <v>7</v>
      </c>
      <c r="T3" s="20" t="s">
        <v>24</v>
      </c>
      <c r="U3" s="20" t="s">
        <v>18</v>
      </c>
      <c r="V3" s="20" t="s">
        <v>26</v>
      </c>
      <c r="W3" s="20" t="s">
        <v>25</v>
      </c>
      <c r="X3" s="20" t="s">
        <v>27</v>
      </c>
      <c r="Y3" s="20" t="s">
        <v>3</v>
      </c>
      <c r="Z3" s="20" t="s">
        <v>1</v>
      </c>
      <c r="AA3" s="20" t="s">
        <v>12</v>
      </c>
      <c r="AB3" s="20" t="s">
        <v>28</v>
      </c>
      <c r="AC3" s="20" t="s">
        <v>384</v>
      </c>
      <c r="AD3" s="20" t="s">
        <v>16</v>
      </c>
      <c r="AE3" s="20" t="s">
        <v>29</v>
      </c>
      <c r="AF3" s="20" t="s">
        <v>21</v>
      </c>
      <c r="AG3" s="20" t="s">
        <v>13</v>
      </c>
      <c r="AH3" s="20" t="s">
        <v>17</v>
      </c>
      <c r="AI3" s="20" t="s">
        <v>10</v>
      </c>
      <c r="AJ3" s="20" t="s">
        <v>14</v>
      </c>
    </row>
    <row r="4" spans="1:36" ht="77.25" customHeight="1" x14ac:dyDescent="0.2">
      <c r="A4" s="32" t="s">
        <v>66</v>
      </c>
      <c r="B4" s="32" t="s">
        <v>67</v>
      </c>
      <c r="C4" s="32" t="s">
        <v>68</v>
      </c>
      <c r="D4" s="32" t="s">
        <v>69</v>
      </c>
      <c r="E4" s="36" t="s">
        <v>72</v>
      </c>
      <c r="F4" s="38" t="s">
        <v>34</v>
      </c>
      <c r="G4" s="38" t="s">
        <v>35</v>
      </c>
      <c r="H4" s="38" t="s">
        <v>36</v>
      </c>
      <c r="I4" s="38" t="s">
        <v>45</v>
      </c>
      <c r="J4" s="38" t="s">
        <v>37</v>
      </c>
      <c r="K4" s="38" t="s">
        <v>38</v>
      </c>
      <c r="L4" s="38" t="s">
        <v>40</v>
      </c>
      <c r="M4" s="38" t="s">
        <v>41</v>
      </c>
      <c r="N4" s="38" t="s">
        <v>43</v>
      </c>
      <c r="O4" s="38" t="s">
        <v>70</v>
      </c>
      <c r="P4" s="38" t="s">
        <v>44</v>
      </c>
      <c r="Q4" s="38" t="s">
        <v>42</v>
      </c>
      <c r="R4" s="38" t="s">
        <v>54</v>
      </c>
      <c r="S4" s="38" t="s">
        <v>47</v>
      </c>
      <c r="T4" s="38" t="s">
        <v>48</v>
      </c>
      <c r="U4" s="38" t="s">
        <v>50</v>
      </c>
      <c r="V4" s="38" t="s">
        <v>51</v>
      </c>
      <c r="W4" s="38" t="s">
        <v>52</v>
      </c>
      <c r="X4" s="38" t="s">
        <v>53</v>
      </c>
      <c r="Y4" s="38" t="s">
        <v>39</v>
      </c>
      <c r="Z4" s="38" t="s">
        <v>55</v>
      </c>
      <c r="AA4" s="38" t="s">
        <v>56</v>
      </c>
      <c r="AB4" s="38" t="s">
        <v>57</v>
      </c>
      <c r="AC4" s="38" t="s">
        <v>383</v>
      </c>
      <c r="AD4" s="38" t="s">
        <v>60</v>
      </c>
      <c r="AE4" s="38" t="s">
        <v>59</v>
      </c>
      <c r="AF4" s="38" t="s">
        <v>58</v>
      </c>
      <c r="AG4" s="38" t="s">
        <v>61</v>
      </c>
      <c r="AH4" s="38" t="s">
        <v>46</v>
      </c>
      <c r="AI4" s="38" t="s">
        <v>62</v>
      </c>
      <c r="AJ4" s="38" t="s">
        <v>49</v>
      </c>
    </row>
    <row r="5" spans="1:36" x14ac:dyDescent="0.2">
      <c r="A5" s="30" t="s">
        <v>91</v>
      </c>
      <c r="B5" s="30" t="s">
        <v>449</v>
      </c>
      <c r="C5" s="30" t="s">
        <v>103</v>
      </c>
      <c r="D5" s="30" t="s">
        <v>104</v>
      </c>
      <c r="E5" s="40">
        <f>SUM(F5:AJ5)</f>
        <v>2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>
        <v>2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x14ac:dyDescent="0.2">
      <c r="A6" s="30" t="s">
        <v>92</v>
      </c>
      <c r="B6" s="30" t="s">
        <v>263</v>
      </c>
      <c r="C6" s="30" t="s">
        <v>174</v>
      </c>
      <c r="D6" s="30" t="s">
        <v>104</v>
      </c>
      <c r="E6" s="40">
        <f t="shared" ref="E6:E69" si="0">SUM(F6:AJ6)</f>
        <v>26</v>
      </c>
      <c r="F6" s="4">
        <v>2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2</v>
      </c>
      <c r="V6" s="4">
        <v>12</v>
      </c>
      <c r="W6" s="4"/>
      <c r="X6" s="4"/>
      <c r="Y6" s="4"/>
      <c r="Z6" s="4"/>
      <c r="AA6" s="4">
        <v>4</v>
      </c>
      <c r="AB6" s="4"/>
      <c r="AC6" s="4"/>
      <c r="AD6" s="4"/>
      <c r="AE6" s="4"/>
      <c r="AF6" s="4"/>
      <c r="AG6" s="4">
        <v>5</v>
      </c>
      <c r="AH6" s="4"/>
      <c r="AI6" s="4"/>
      <c r="AJ6" s="4">
        <v>1</v>
      </c>
    </row>
    <row r="7" spans="1:36" x14ac:dyDescent="0.2">
      <c r="A7" s="30" t="s">
        <v>93</v>
      </c>
      <c r="B7" s="30" t="s">
        <v>264</v>
      </c>
      <c r="C7" s="30" t="s">
        <v>174</v>
      </c>
      <c r="D7" s="30" t="s">
        <v>104</v>
      </c>
      <c r="E7" s="40">
        <f t="shared" si="0"/>
        <v>2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>
        <v>2</v>
      </c>
      <c r="AH7" s="4"/>
      <c r="AI7" s="4"/>
      <c r="AJ7" s="4"/>
    </row>
    <row r="8" spans="1:36" x14ac:dyDescent="0.2">
      <c r="A8" s="30" t="s">
        <v>94</v>
      </c>
      <c r="B8" s="30" t="s">
        <v>265</v>
      </c>
      <c r="C8" s="30" t="s">
        <v>174</v>
      </c>
      <c r="D8" s="30" t="s">
        <v>104</v>
      </c>
      <c r="E8" s="40">
        <f t="shared" si="0"/>
        <v>17</v>
      </c>
      <c r="F8" s="4"/>
      <c r="G8" s="4"/>
      <c r="H8" s="4">
        <v>3</v>
      </c>
      <c r="I8" s="4"/>
      <c r="J8" s="4"/>
      <c r="K8" s="4"/>
      <c r="L8" s="4"/>
      <c r="M8" s="4"/>
      <c r="N8" s="4"/>
      <c r="O8" s="4"/>
      <c r="P8" s="4"/>
      <c r="Q8" s="4">
        <v>2</v>
      </c>
      <c r="R8" s="4"/>
      <c r="S8" s="4"/>
      <c r="T8" s="4"/>
      <c r="U8" s="4"/>
      <c r="V8" s="4">
        <v>9</v>
      </c>
      <c r="W8" s="4"/>
      <c r="X8" s="4"/>
      <c r="Y8" s="4"/>
      <c r="Z8" s="4"/>
      <c r="AA8" s="4"/>
      <c r="AB8" s="4">
        <v>1</v>
      </c>
      <c r="AC8" s="4"/>
      <c r="AD8" s="4">
        <v>1</v>
      </c>
      <c r="AE8" s="4"/>
      <c r="AF8" s="4"/>
      <c r="AG8" s="4">
        <v>1</v>
      </c>
      <c r="AH8" s="4"/>
      <c r="AI8" s="4"/>
      <c r="AJ8" s="4"/>
    </row>
    <row r="9" spans="1:36" x14ac:dyDescent="0.2">
      <c r="A9" s="30" t="s">
        <v>95</v>
      </c>
      <c r="B9" s="30" t="s">
        <v>450</v>
      </c>
      <c r="C9" s="30" t="s">
        <v>96</v>
      </c>
      <c r="D9" s="30" t="s">
        <v>104</v>
      </c>
      <c r="E9" s="40">
        <f t="shared" si="0"/>
        <v>5</v>
      </c>
      <c r="F9" s="4"/>
      <c r="G9" s="4"/>
      <c r="H9" s="4"/>
      <c r="I9" s="4"/>
      <c r="J9" s="4"/>
      <c r="K9" s="4"/>
      <c r="L9" s="4"/>
      <c r="M9" s="4">
        <v>1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>
        <v>3</v>
      </c>
      <c r="AE9" s="4"/>
      <c r="AF9" s="4"/>
      <c r="AG9" s="4">
        <v>1</v>
      </c>
      <c r="AH9" s="4"/>
      <c r="AI9" s="4"/>
      <c r="AJ9" s="4"/>
    </row>
    <row r="10" spans="1:36" x14ac:dyDescent="0.2">
      <c r="A10" s="30" t="s">
        <v>99</v>
      </c>
      <c r="B10" s="30" t="s">
        <v>366</v>
      </c>
      <c r="C10" s="30" t="s">
        <v>267</v>
      </c>
      <c r="D10" s="30" t="s">
        <v>104</v>
      </c>
      <c r="E10" s="40">
        <f t="shared" si="0"/>
        <v>4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>
        <v>2</v>
      </c>
      <c r="AC10" s="4"/>
      <c r="AD10" s="4"/>
      <c r="AE10" s="4"/>
      <c r="AF10" s="4"/>
      <c r="AG10" s="4">
        <v>2</v>
      </c>
      <c r="AH10" s="4"/>
      <c r="AI10" s="4"/>
      <c r="AJ10" s="4"/>
    </row>
    <row r="11" spans="1:36" x14ac:dyDescent="0.2">
      <c r="A11" s="30" t="s">
        <v>101</v>
      </c>
      <c r="B11" s="30" t="s">
        <v>269</v>
      </c>
      <c r="C11" s="30" t="s">
        <v>267</v>
      </c>
      <c r="D11" s="30" t="s">
        <v>97</v>
      </c>
      <c r="E11" s="40">
        <f t="shared" si="0"/>
        <v>8</v>
      </c>
      <c r="F11" s="4"/>
      <c r="G11" s="4"/>
      <c r="H11" s="4"/>
      <c r="I11" s="4"/>
      <c r="J11" s="4"/>
      <c r="K11" s="4">
        <v>3</v>
      </c>
      <c r="L11" s="4"/>
      <c r="M11" s="4"/>
      <c r="N11" s="4">
        <v>1</v>
      </c>
      <c r="O11" s="4"/>
      <c r="P11" s="4"/>
      <c r="Q11" s="4"/>
      <c r="R11" s="4"/>
      <c r="S11" s="4"/>
      <c r="T11" s="4"/>
      <c r="U11" s="4">
        <v>1</v>
      </c>
      <c r="V11" s="4">
        <v>1</v>
      </c>
      <c r="W11" s="4">
        <v>2</v>
      </c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x14ac:dyDescent="0.2">
      <c r="A12" s="30" t="s">
        <v>102</v>
      </c>
      <c r="B12" s="30" t="s">
        <v>394</v>
      </c>
      <c r="C12" s="30" t="s">
        <v>267</v>
      </c>
      <c r="D12" s="30" t="s">
        <v>97</v>
      </c>
      <c r="E12" s="40">
        <f t="shared" si="0"/>
        <v>8</v>
      </c>
      <c r="F12" s="4"/>
      <c r="G12" s="4"/>
      <c r="H12" s="4"/>
      <c r="I12" s="4"/>
      <c r="J12" s="4"/>
      <c r="K12" s="4">
        <v>3</v>
      </c>
      <c r="L12" s="4"/>
      <c r="M12" s="4"/>
      <c r="N12" s="4"/>
      <c r="O12" s="4"/>
      <c r="P12" s="4"/>
      <c r="Q12" s="4"/>
      <c r="R12" s="4"/>
      <c r="S12" s="4"/>
      <c r="T12" s="4"/>
      <c r="U12" s="4">
        <v>5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x14ac:dyDescent="0.2">
      <c r="A13" s="30" t="s">
        <v>105</v>
      </c>
      <c r="B13" s="30" t="s">
        <v>270</v>
      </c>
      <c r="C13" s="30" t="s">
        <v>96</v>
      </c>
      <c r="D13" s="30" t="s">
        <v>104</v>
      </c>
      <c r="E13" s="40">
        <f t="shared" si="0"/>
        <v>3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>
        <v>1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>
        <v>2</v>
      </c>
      <c r="AI13" s="4"/>
      <c r="AJ13" s="4"/>
    </row>
    <row r="14" spans="1:36" x14ac:dyDescent="0.2">
      <c r="A14" s="30" t="s">
        <v>106</v>
      </c>
      <c r="B14" s="30" t="s">
        <v>453</v>
      </c>
      <c r="C14" s="30" t="s">
        <v>96</v>
      </c>
      <c r="D14" s="30" t="s">
        <v>104</v>
      </c>
      <c r="E14" s="40">
        <f t="shared" si="0"/>
        <v>7</v>
      </c>
      <c r="F14" s="4"/>
      <c r="G14" s="4"/>
      <c r="H14" s="4"/>
      <c r="I14" s="4"/>
      <c r="J14" s="4"/>
      <c r="K14" s="4">
        <v>2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>
        <v>2</v>
      </c>
      <c r="AE14" s="4"/>
      <c r="AF14" s="4"/>
      <c r="AG14" s="4">
        <v>1</v>
      </c>
      <c r="AH14" s="4"/>
      <c r="AI14" s="4"/>
      <c r="AJ14" s="4">
        <v>2</v>
      </c>
    </row>
    <row r="15" spans="1:36" x14ac:dyDescent="0.2">
      <c r="A15" s="30" t="s">
        <v>107</v>
      </c>
      <c r="B15" s="30" t="s">
        <v>271</v>
      </c>
      <c r="C15" s="30" t="s">
        <v>96</v>
      </c>
      <c r="D15" s="30" t="s">
        <v>97</v>
      </c>
      <c r="E15" s="40">
        <f t="shared" si="0"/>
        <v>14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>
        <v>7</v>
      </c>
      <c r="W15" s="4"/>
      <c r="X15" s="4"/>
      <c r="Y15" s="4"/>
      <c r="Z15" s="4"/>
      <c r="AA15" s="4"/>
      <c r="AB15" s="4">
        <v>7</v>
      </c>
      <c r="AC15" s="4"/>
      <c r="AD15" s="4"/>
      <c r="AE15" s="4"/>
      <c r="AF15" s="4"/>
      <c r="AG15" s="4"/>
      <c r="AH15" s="4"/>
      <c r="AI15" s="4"/>
      <c r="AJ15" s="4"/>
    </row>
    <row r="16" spans="1:36" x14ac:dyDescent="0.2">
      <c r="A16" s="30" t="s">
        <v>108</v>
      </c>
      <c r="B16" s="30" t="s">
        <v>367</v>
      </c>
      <c r="C16" s="30" t="s">
        <v>96</v>
      </c>
      <c r="D16" s="30" t="s">
        <v>97</v>
      </c>
      <c r="E16" s="40">
        <f t="shared" si="0"/>
        <v>5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>
        <v>5</v>
      </c>
      <c r="AH16" s="4"/>
      <c r="AI16" s="4"/>
      <c r="AJ16" s="4"/>
    </row>
    <row r="17" spans="1:36" x14ac:dyDescent="0.2">
      <c r="A17" s="30" t="s">
        <v>109</v>
      </c>
      <c r="B17" s="30" t="s">
        <v>272</v>
      </c>
      <c r="C17" s="30" t="s">
        <v>96</v>
      </c>
      <c r="D17" s="30" t="s">
        <v>97</v>
      </c>
      <c r="E17" s="40">
        <f t="shared" si="0"/>
        <v>17</v>
      </c>
      <c r="F17" s="4"/>
      <c r="G17" s="4"/>
      <c r="H17" s="4"/>
      <c r="I17" s="4"/>
      <c r="J17" s="4"/>
      <c r="K17" s="4">
        <v>3</v>
      </c>
      <c r="L17" s="4"/>
      <c r="M17" s="4"/>
      <c r="N17" s="4"/>
      <c r="O17" s="4"/>
      <c r="P17" s="4">
        <v>4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>
        <v>2</v>
      </c>
      <c r="AB17" s="4"/>
      <c r="AC17" s="4"/>
      <c r="AD17" s="4"/>
      <c r="AE17" s="4"/>
      <c r="AF17" s="4"/>
      <c r="AG17" s="4">
        <v>8</v>
      </c>
      <c r="AH17" s="4"/>
      <c r="AI17" s="4"/>
      <c r="AJ17" s="4"/>
    </row>
    <row r="18" spans="1:36" x14ac:dyDescent="0.2">
      <c r="A18" s="30" t="s">
        <v>110</v>
      </c>
      <c r="B18" s="30" t="s">
        <v>273</v>
      </c>
      <c r="C18" s="30" t="s">
        <v>103</v>
      </c>
      <c r="D18" s="30" t="s">
        <v>104</v>
      </c>
      <c r="E18" s="40">
        <f t="shared" si="0"/>
        <v>1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>
        <v>1</v>
      </c>
      <c r="AB18" s="4"/>
      <c r="AC18" s="4"/>
      <c r="AD18" s="4"/>
      <c r="AE18" s="4"/>
      <c r="AF18" s="4"/>
      <c r="AG18" s="4"/>
      <c r="AH18" s="4"/>
      <c r="AI18" s="4"/>
      <c r="AJ18" s="4"/>
    </row>
    <row r="19" spans="1:36" x14ac:dyDescent="0.2">
      <c r="A19" s="30" t="s">
        <v>111</v>
      </c>
      <c r="B19" s="30" t="s">
        <v>395</v>
      </c>
      <c r="C19" s="30" t="s">
        <v>187</v>
      </c>
      <c r="D19" s="30" t="s">
        <v>104</v>
      </c>
      <c r="E19" s="40">
        <f t="shared" si="0"/>
        <v>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>
        <v>3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x14ac:dyDescent="0.2">
      <c r="A20" s="30" t="s">
        <v>112</v>
      </c>
      <c r="B20" s="30" t="s">
        <v>274</v>
      </c>
      <c r="C20" s="30" t="s">
        <v>119</v>
      </c>
      <c r="D20" s="30" t="s">
        <v>104</v>
      </c>
      <c r="E20" s="40">
        <f t="shared" si="0"/>
        <v>35</v>
      </c>
      <c r="F20" s="4"/>
      <c r="G20" s="4"/>
      <c r="H20" s="4"/>
      <c r="I20" s="4">
        <v>11</v>
      </c>
      <c r="J20" s="4"/>
      <c r="K20" s="4">
        <v>2</v>
      </c>
      <c r="L20" s="4"/>
      <c r="M20" s="4"/>
      <c r="N20" s="4">
        <v>3</v>
      </c>
      <c r="O20" s="4"/>
      <c r="P20" s="4"/>
      <c r="Q20" s="4"/>
      <c r="R20" s="4"/>
      <c r="S20" s="4"/>
      <c r="T20" s="4">
        <v>1</v>
      </c>
      <c r="U20" s="4">
        <v>4</v>
      </c>
      <c r="V20" s="4"/>
      <c r="W20" s="4"/>
      <c r="X20" s="4"/>
      <c r="Y20" s="4">
        <v>2</v>
      </c>
      <c r="Z20" s="4"/>
      <c r="AA20" s="4">
        <v>4</v>
      </c>
      <c r="AB20" s="4">
        <v>4</v>
      </c>
      <c r="AC20" s="4"/>
      <c r="AD20" s="4">
        <v>2</v>
      </c>
      <c r="AE20" s="4"/>
      <c r="AF20" s="4">
        <v>1</v>
      </c>
      <c r="AG20" s="4"/>
      <c r="AH20" s="4">
        <v>1</v>
      </c>
      <c r="AI20" s="4"/>
      <c r="AJ20" s="4"/>
    </row>
    <row r="21" spans="1:36" x14ac:dyDescent="0.2">
      <c r="A21" s="30" t="s">
        <v>113</v>
      </c>
      <c r="B21" s="30" t="s">
        <v>275</v>
      </c>
      <c r="C21" s="30" t="s">
        <v>119</v>
      </c>
      <c r="D21" s="30" t="s">
        <v>104</v>
      </c>
      <c r="E21" s="40">
        <f t="shared" si="0"/>
        <v>20</v>
      </c>
      <c r="F21" s="4"/>
      <c r="G21" s="4"/>
      <c r="H21" s="4"/>
      <c r="I21" s="4">
        <v>3</v>
      </c>
      <c r="J21" s="4"/>
      <c r="K21" s="4"/>
      <c r="L21" s="4"/>
      <c r="M21" s="4"/>
      <c r="N21" s="4"/>
      <c r="O21" s="4"/>
      <c r="P21" s="4"/>
      <c r="Q21" s="4">
        <v>3</v>
      </c>
      <c r="R21" s="4"/>
      <c r="S21" s="4"/>
      <c r="T21" s="4">
        <v>2</v>
      </c>
      <c r="U21" s="4">
        <v>6</v>
      </c>
      <c r="V21" s="4"/>
      <c r="W21" s="4"/>
      <c r="X21" s="4"/>
      <c r="Y21" s="4"/>
      <c r="Z21" s="4"/>
      <c r="AA21" s="4">
        <v>1</v>
      </c>
      <c r="AB21" s="4"/>
      <c r="AC21" s="4"/>
      <c r="AD21" s="4"/>
      <c r="AE21" s="4"/>
      <c r="AF21" s="4"/>
      <c r="AG21" s="4"/>
      <c r="AH21" s="4">
        <v>2</v>
      </c>
      <c r="AI21" s="4">
        <v>2</v>
      </c>
      <c r="AJ21" s="4">
        <v>1</v>
      </c>
    </row>
    <row r="22" spans="1:36" x14ac:dyDescent="0.2">
      <c r="A22" s="30" t="s">
        <v>114</v>
      </c>
      <c r="B22" s="30" t="s">
        <v>276</v>
      </c>
      <c r="C22" s="30" t="s">
        <v>119</v>
      </c>
      <c r="D22" s="30" t="s">
        <v>104</v>
      </c>
      <c r="E22" s="40">
        <f t="shared" si="0"/>
        <v>4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>
        <v>1</v>
      </c>
      <c r="AH22" s="4"/>
      <c r="AI22" s="4">
        <v>3</v>
      </c>
      <c r="AJ22" s="4"/>
    </row>
    <row r="23" spans="1:36" x14ac:dyDescent="0.2">
      <c r="A23" s="30" t="s">
        <v>115</v>
      </c>
      <c r="B23" s="30" t="s">
        <v>277</v>
      </c>
      <c r="C23" s="30" t="s">
        <v>119</v>
      </c>
      <c r="D23" s="30" t="s">
        <v>104</v>
      </c>
      <c r="E23" s="40">
        <f t="shared" si="0"/>
        <v>4</v>
      </c>
      <c r="F23" s="4"/>
      <c r="G23" s="4">
        <v>1</v>
      </c>
      <c r="H23" s="4"/>
      <c r="I23" s="4"/>
      <c r="J23" s="4"/>
      <c r="K23" s="4"/>
      <c r="L23" s="4"/>
      <c r="M23" s="4">
        <v>1</v>
      </c>
      <c r="N23" s="4"/>
      <c r="O23" s="4"/>
      <c r="P23" s="4"/>
      <c r="Q23" s="4"/>
      <c r="R23" s="4"/>
      <c r="S23" s="4"/>
      <c r="T23" s="4">
        <v>1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>
        <v>1</v>
      </c>
    </row>
    <row r="24" spans="1:36" x14ac:dyDescent="0.2">
      <c r="A24" s="30" t="s">
        <v>116</v>
      </c>
      <c r="B24" s="30" t="s">
        <v>278</v>
      </c>
      <c r="C24" s="30" t="s">
        <v>119</v>
      </c>
      <c r="D24" s="30" t="s">
        <v>104</v>
      </c>
      <c r="E24" s="40">
        <f t="shared" si="0"/>
        <v>4</v>
      </c>
      <c r="F24" s="4"/>
      <c r="G24" s="4"/>
      <c r="H24" s="4"/>
      <c r="I24" s="4"/>
      <c r="J24" s="4"/>
      <c r="K24" s="4">
        <v>1</v>
      </c>
      <c r="L24" s="4"/>
      <c r="M24" s="4"/>
      <c r="N24" s="4">
        <v>1</v>
      </c>
      <c r="O24" s="4"/>
      <c r="P24" s="4"/>
      <c r="Q24" s="4"/>
      <c r="R24" s="4"/>
      <c r="S24" s="4"/>
      <c r="T24" s="4"/>
      <c r="U24" s="4">
        <v>1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>
        <v>1</v>
      </c>
    </row>
    <row r="25" spans="1:36" x14ac:dyDescent="0.2">
      <c r="A25" s="30" t="s">
        <v>117</v>
      </c>
      <c r="B25" s="30" t="s">
        <v>279</v>
      </c>
      <c r="C25" s="30" t="s">
        <v>119</v>
      </c>
      <c r="D25" s="30" t="s">
        <v>104</v>
      </c>
      <c r="E25" s="40">
        <f t="shared" si="0"/>
        <v>6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>
        <v>2</v>
      </c>
      <c r="V25" s="4"/>
      <c r="W25" s="4"/>
      <c r="X25" s="4"/>
      <c r="Y25" s="4"/>
      <c r="Z25" s="4"/>
      <c r="AA25" s="4"/>
      <c r="AB25" s="4">
        <v>3</v>
      </c>
      <c r="AC25" s="4"/>
      <c r="AD25" s="4"/>
      <c r="AE25" s="4"/>
      <c r="AF25" s="4"/>
      <c r="AG25" s="4">
        <v>1</v>
      </c>
      <c r="AH25" s="4"/>
      <c r="AI25" s="4"/>
      <c r="AJ25" s="4"/>
    </row>
    <row r="26" spans="1:36" x14ac:dyDescent="0.2">
      <c r="A26" s="30" t="s">
        <v>118</v>
      </c>
      <c r="B26" s="30" t="s">
        <v>454</v>
      </c>
      <c r="C26" s="30" t="s">
        <v>119</v>
      </c>
      <c r="D26" s="30" t="s">
        <v>97</v>
      </c>
      <c r="E26" s="40">
        <f t="shared" si="0"/>
        <v>1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>
        <v>1</v>
      </c>
      <c r="AE26" s="4"/>
      <c r="AF26" s="4"/>
      <c r="AG26" s="4"/>
      <c r="AH26" s="4"/>
      <c r="AI26" s="4"/>
      <c r="AJ26" s="4"/>
    </row>
    <row r="27" spans="1:36" x14ac:dyDescent="0.2">
      <c r="A27" s="30" t="s">
        <v>120</v>
      </c>
      <c r="B27" s="30" t="s">
        <v>280</v>
      </c>
      <c r="C27" s="30" t="s">
        <v>119</v>
      </c>
      <c r="D27" s="30" t="s">
        <v>104</v>
      </c>
      <c r="E27" s="40">
        <f t="shared" si="0"/>
        <v>5</v>
      </c>
      <c r="F27" s="4"/>
      <c r="G27" s="4"/>
      <c r="H27" s="4"/>
      <c r="I27" s="4">
        <v>3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>
        <v>1</v>
      </c>
      <c r="Z27" s="4"/>
      <c r="AA27" s="4"/>
      <c r="AB27" s="4"/>
      <c r="AC27" s="4"/>
      <c r="AD27" s="4"/>
      <c r="AE27" s="4"/>
      <c r="AF27" s="4"/>
      <c r="AG27" s="4">
        <v>1</v>
      </c>
      <c r="AH27" s="4"/>
      <c r="AI27" s="4"/>
      <c r="AJ27" s="4"/>
    </row>
    <row r="28" spans="1:36" x14ac:dyDescent="0.2">
      <c r="A28" s="30" t="s">
        <v>121</v>
      </c>
      <c r="B28" s="30" t="s">
        <v>281</v>
      </c>
      <c r="C28" s="30" t="s">
        <v>119</v>
      </c>
      <c r="D28" s="30" t="s">
        <v>104</v>
      </c>
      <c r="E28" s="40">
        <f t="shared" si="0"/>
        <v>1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v>1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 x14ac:dyDescent="0.2">
      <c r="A29" s="30" t="s">
        <v>122</v>
      </c>
      <c r="B29" s="30" t="s">
        <v>282</v>
      </c>
      <c r="C29" s="30" t="s">
        <v>96</v>
      </c>
      <c r="D29" s="30" t="s">
        <v>104</v>
      </c>
      <c r="E29" s="40">
        <f t="shared" si="0"/>
        <v>24</v>
      </c>
      <c r="F29" s="4">
        <v>3</v>
      </c>
      <c r="G29" s="4"/>
      <c r="H29" s="4"/>
      <c r="I29" s="4"/>
      <c r="J29" s="4"/>
      <c r="K29" s="4">
        <v>7</v>
      </c>
      <c r="L29" s="4"/>
      <c r="M29" s="4">
        <v>3</v>
      </c>
      <c r="N29" s="4"/>
      <c r="O29" s="4"/>
      <c r="P29" s="4"/>
      <c r="Q29" s="4">
        <v>1</v>
      </c>
      <c r="R29" s="4"/>
      <c r="S29" s="4"/>
      <c r="T29" s="4"/>
      <c r="U29" s="4">
        <v>4</v>
      </c>
      <c r="V29" s="4"/>
      <c r="W29" s="4"/>
      <c r="X29" s="4"/>
      <c r="Y29" s="4">
        <v>1</v>
      </c>
      <c r="Z29" s="4"/>
      <c r="AA29" s="4"/>
      <c r="AB29" s="4">
        <v>2</v>
      </c>
      <c r="AC29" s="4"/>
      <c r="AD29" s="4">
        <v>1</v>
      </c>
      <c r="AE29" s="4"/>
      <c r="AF29" s="4"/>
      <c r="AG29" s="4">
        <v>1</v>
      </c>
      <c r="AH29" s="4">
        <v>1</v>
      </c>
      <c r="AI29" s="4"/>
      <c r="AJ29" s="4"/>
    </row>
    <row r="30" spans="1:36" x14ac:dyDescent="0.2">
      <c r="A30" s="30" t="s">
        <v>124</v>
      </c>
      <c r="B30" s="30" t="s">
        <v>456</v>
      </c>
      <c r="C30" s="30" t="s">
        <v>284</v>
      </c>
      <c r="D30" s="30" t="s">
        <v>104</v>
      </c>
      <c r="E30" s="40">
        <f t="shared" si="0"/>
        <v>5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>
        <v>1</v>
      </c>
      <c r="AC30" s="4"/>
      <c r="AD30" s="4"/>
      <c r="AE30" s="4"/>
      <c r="AF30" s="4"/>
      <c r="AG30" s="4">
        <v>4</v>
      </c>
      <c r="AH30" s="4"/>
      <c r="AI30" s="4"/>
      <c r="AJ30" s="4"/>
    </row>
    <row r="31" spans="1:36" x14ac:dyDescent="0.2">
      <c r="A31" s="30" t="s">
        <v>125</v>
      </c>
      <c r="B31" s="30" t="s">
        <v>396</v>
      </c>
      <c r="C31" s="30" t="s">
        <v>123</v>
      </c>
      <c r="D31" s="30" t="s">
        <v>104</v>
      </c>
      <c r="E31" s="40">
        <f t="shared" si="0"/>
        <v>1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>
        <v>1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x14ac:dyDescent="0.2">
      <c r="A32" s="30" t="s">
        <v>126</v>
      </c>
      <c r="B32" s="30" t="s">
        <v>457</v>
      </c>
      <c r="C32" s="30" t="s">
        <v>229</v>
      </c>
      <c r="D32" s="30" t="s">
        <v>97</v>
      </c>
      <c r="E32" s="40">
        <f t="shared" si="0"/>
        <v>6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>
        <v>4</v>
      </c>
      <c r="AH32" s="4"/>
      <c r="AI32" s="4"/>
      <c r="AJ32" s="4">
        <v>2</v>
      </c>
    </row>
    <row r="33" spans="1:36" x14ac:dyDescent="0.2">
      <c r="A33" s="30" t="s">
        <v>128</v>
      </c>
      <c r="B33" s="30" t="s">
        <v>285</v>
      </c>
      <c r="C33" s="30" t="s">
        <v>96</v>
      </c>
      <c r="D33" s="30" t="s">
        <v>104</v>
      </c>
      <c r="E33" s="40">
        <f t="shared" si="0"/>
        <v>39</v>
      </c>
      <c r="F33" s="4"/>
      <c r="G33" s="4"/>
      <c r="H33" s="4">
        <v>4</v>
      </c>
      <c r="I33" s="4"/>
      <c r="J33" s="4"/>
      <c r="K33" s="4">
        <v>6</v>
      </c>
      <c r="L33" s="4"/>
      <c r="M33" s="4"/>
      <c r="N33" s="4"/>
      <c r="O33" s="4"/>
      <c r="P33" s="4">
        <v>1</v>
      </c>
      <c r="Q33" s="4">
        <v>3</v>
      </c>
      <c r="R33" s="4"/>
      <c r="S33" s="4"/>
      <c r="T33" s="4"/>
      <c r="U33" s="4">
        <v>3</v>
      </c>
      <c r="V33" s="4"/>
      <c r="W33" s="4"/>
      <c r="X33" s="4"/>
      <c r="Y33" s="4"/>
      <c r="Z33" s="4"/>
      <c r="AA33" s="4">
        <v>2</v>
      </c>
      <c r="AB33" s="4">
        <v>1</v>
      </c>
      <c r="AC33" s="4"/>
      <c r="AD33" s="4">
        <v>12</v>
      </c>
      <c r="AE33" s="4">
        <v>4</v>
      </c>
      <c r="AF33" s="4"/>
      <c r="AG33" s="4"/>
      <c r="AH33" s="4"/>
      <c r="AI33" s="4"/>
      <c r="AJ33" s="4">
        <v>3</v>
      </c>
    </row>
    <row r="34" spans="1:36" x14ac:dyDescent="0.2">
      <c r="A34" s="30" t="s">
        <v>129</v>
      </c>
      <c r="B34" s="30" t="s">
        <v>286</v>
      </c>
      <c r="C34" s="30" t="s">
        <v>96</v>
      </c>
      <c r="D34" s="30" t="s">
        <v>104</v>
      </c>
      <c r="E34" s="40">
        <f t="shared" si="0"/>
        <v>13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>
        <v>1</v>
      </c>
      <c r="Q34" s="4">
        <v>1</v>
      </c>
      <c r="R34" s="4"/>
      <c r="S34" s="4"/>
      <c r="T34" s="4"/>
      <c r="U34" s="4"/>
      <c r="V34" s="4"/>
      <c r="W34" s="4"/>
      <c r="X34" s="4"/>
      <c r="Y34" s="4">
        <v>3</v>
      </c>
      <c r="Z34" s="4"/>
      <c r="AA34" s="4">
        <v>3</v>
      </c>
      <c r="AB34" s="4"/>
      <c r="AC34" s="4"/>
      <c r="AD34" s="4">
        <v>1</v>
      </c>
      <c r="AE34" s="4">
        <v>1</v>
      </c>
      <c r="AF34" s="4"/>
      <c r="AG34" s="4">
        <v>1</v>
      </c>
      <c r="AH34" s="4"/>
      <c r="AI34" s="4">
        <v>1</v>
      </c>
      <c r="AJ34" s="4">
        <v>1</v>
      </c>
    </row>
    <row r="35" spans="1:36" x14ac:dyDescent="0.2">
      <c r="A35" s="30" t="s">
        <v>130</v>
      </c>
      <c r="B35" s="30" t="s">
        <v>287</v>
      </c>
      <c r="C35" s="30" t="s">
        <v>96</v>
      </c>
      <c r="D35" s="30" t="s">
        <v>104</v>
      </c>
      <c r="E35" s="40">
        <f t="shared" si="0"/>
        <v>2</v>
      </c>
      <c r="F35" s="4"/>
      <c r="G35" s="4"/>
      <c r="H35" s="4">
        <v>2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1:36" x14ac:dyDescent="0.2">
      <c r="A36" s="30" t="s">
        <v>131</v>
      </c>
      <c r="B36" s="30" t="s">
        <v>288</v>
      </c>
      <c r="C36" s="30" t="s">
        <v>96</v>
      </c>
      <c r="D36" s="30" t="s">
        <v>104</v>
      </c>
      <c r="E36" s="40">
        <f t="shared" si="0"/>
        <v>1</v>
      </c>
      <c r="F36" s="4">
        <v>1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x14ac:dyDescent="0.2">
      <c r="A37" s="30" t="s">
        <v>132</v>
      </c>
      <c r="B37" s="30" t="s">
        <v>289</v>
      </c>
      <c r="C37" s="30" t="s">
        <v>96</v>
      </c>
      <c r="D37" s="30" t="s">
        <v>104</v>
      </c>
      <c r="E37" s="40">
        <f t="shared" si="0"/>
        <v>6</v>
      </c>
      <c r="F37" s="4"/>
      <c r="G37" s="4"/>
      <c r="H37" s="4"/>
      <c r="I37" s="4"/>
      <c r="J37" s="4"/>
      <c r="K37" s="4">
        <v>1</v>
      </c>
      <c r="L37" s="4"/>
      <c r="M37" s="4"/>
      <c r="N37" s="4"/>
      <c r="O37" s="4"/>
      <c r="P37" s="4"/>
      <c r="Q37" s="4"/>
      <c r="R37" s="4"/>
      <c r="S37" s="4"/>
      <c r="T37" s="4"/>
      <c r="U37" s="4">
        <v>1</v>
      </c>
      <c r="V37" s="4"/>
      <c r="W37" s="4"/>
      <c r="X37" s="4"/>
      <c r="Y37" s="4"/>
      <c r="Z37" s="4"/>
      <c r="AA37" s="4"/>
      <c r="AB37" s="4">
        <v>1</v>
      </c>
      <c r="AC37" s="4"/>
      <c r="AD37" s="4">
        <v>3</v>
      </c>
      <c r="AE37" s="4"/>
      <c r="AF37" s="4"/>
      <c r="AG37" s="4"/>
      <c r="AH37" s="4"/>
      <c r="AI37" s="4"/>
      <c r="AJ37" s="4"/>
    </row>
    <row r="38" spans="1:36" x14ac:dyDescent="0.2">
      <c r="A38" s="30" t="s">
        <v>133</v>
      </c>
      <c r="B38" s="30" t="s">
        <v>397</v>
      </c>
      <c r="C38" s="30" t="s">
        <v>96</v>
      </c>
      <c r="D38" s="30" t="s">
        <v>97</v>
      </c>
      <c r="E38" s="40">
        <f t="shared" si="0"/>
        <v>3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>
        <v>3</v>
      </c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x14ac:dyDescent="0.2">
      <c r="A39" s="30" t="s">
        <v>134</v>
      </c>
      <c r="B39" s="30" t="s">
        <v>290</v>
      </c>
      <c r="C39" s="30" t="s">
        <v>96</v>
      </c>
      <c r="D39" s="30" t="s">
        <v>104</v>
      </c>
      <c r="E39" s="40">
        <f t="shared" si="0"/>
        <v>2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>
        <v>2</v>
      </c>
      <c r="AE39" s="4"/>
      <c r="AF39" s="4"/>
      <c r="AG39" s="4"/>
      <c r="AH39" s="4"/>
      <c r="AI39" s="4"/>
      <c r="AJ39" s="4"/>
    </row>
    <row r="40" spans="1:36" x14ac:dyDescent="0.2">
      <c r="A40" s="30" t="s">
        <v>135</v>
      </c>
      <c r="B40" s="30" t="s">
        <v>291</v>
      </c>
      <c r="C40" s="30" t="s">
        <v>96</v>
      </c>
      <c r="D40" s="30" t="s">
        <v>97</v>
      </c>
      <c r="E40" s="40">
        <f t="shared" si="0"/>
        <v>2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>
        <v>2</v>
      </c>
      <c r="AH40" s="4"/>
      <c r="AI40" s="4"/>
      <c r="AJ40" s="4"/>
    </row>
    <row r="41" spans="1:36" x14ac:dyDescent="0.2">
      <c r="A41" s="30" t="s">
        <v>136</v>
      </c>
      <c r="B41" s="30" t="s">
        <v>292</v>
      </c>
      <c r="C41" s="30" t="s">
        <v>138</v>
      </c>
      <c r="D41" s="30" t="s">
        <v>104</v>
      </c>
      <c r="E41" s="40">
        <f t="shared" si="0"/>
        <v>7</v>
      </c>
      <c r="F41" s="4"/>
      <c r="G41" s="4"/>
      <c r="H41" s="4">
        <v>1</v>
      </c>
      <c r="I41" s="4"/>
      <c r="J41" s="4"/>
      <c r="K41" s="4">
        <v>2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>
        <v>1</v>
      </c>
      <c r="W41" s="4"/>
      <c r="X41" s="4"/>
      <c r="Y41" s="4">
        <v>1</v>
      </c>
      <c r="Z41" s="4"/>
      <c r="AA41" s="4"/>
      <c r="AB41" s="4">
        <v>1</v>
      </c>
      <c r="AC41" s="4"/>
      <c r="AD41" s="4"/>
      <c r="AE41" s="4"/>
      <c r="AF41" s="4"/>
      <c r="AG41" s="4">
        <v>1</v>
      </c>
      <c r="AH41" s="4"/>
      <c r="AI41" s="4"/>
      <c r="AJ41" s="4"/>
    </row>
    <row r="42" spans="1:36" x14ac:dyDescent="0.2">
      <c r="A42" s="30" t="s">
        <v>137</v>
      </c>
      <c r="B42" s="30" t="s">
        <v>293</v>
      </c>
      <c r="C42" s="30" t="s">
        <v>138</v>
      </c>
      <c r="D42" s="30" t="s">
        <v>104</v>
      </c>
      <c r="E42" s="40">
        <f t="shared" si="0"/>
        <v>2</v>
      </c>
      <c r="F42" s="4"/>
      <c r="G42" s="4"/>
      <c r="H42" s="4"/>
      <c r="I42" s="4"/>
      <c r="J42" s="4">
        <v>2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x14ac:dyDescent="0.2">
      <c r="A43" s="30" t="s">
        <v>140</v>
      </c>
      <c r="B43" s="30" t="s">
        <v>399</v>
      </c>
      <c r="C43" s="30" t="s">
        <v>162</v>
      </c>
      <c r="D43" s="30" t="s">
        <v>104</v>
      </c>
      <c r="E43" s="40">
        <f t="shared" si="0"/>
        <v>2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>
        <v>2</v>
      </c>
      <c r="AH43" s="4"/>
      <c r="AI43" s="4"/>
      <c r="AJ43" s="4"/>
    </row>
    <row r="44" spans="1:36" x14ac:dyDescent="0.2">
      <c r="A44" s="30" t="s">
        <v>141</v>
      </c>
      <c r="B44" s="30" t="s">
        <v>294</v>
      </c>
      <c r="C44" s="30" t="s">
        <v>142</v>
      </c>
      <c r="D44" s="30" t="s">
        <v>104</v>
      </c>
      <c r="E44" s="40">
        <f t="shared" si="0"/>
        <v>3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>
        <v>1</v>
      </c>
      <c r="W44" s="4"/>
      <c r="X44" s="4"/>
      <c r="Y44" s="4"/>
      <c r="Z44" s="4"/>
      <c r="AA44" s="4"/>
      <c r="AB44" s="4"/>
      <c r="AC44" s="4"/>
      <c r="AD44" s="4">
        <v>1</v>
      </c>
      <c r="AE44" s="4"/>
      <c r="AF44" s="4"/>
      <c r="AG44" s="4">
        <v>1</v>
      </c>
      <c r="AH44" s="4"/>
      <c r="AI44" s="4"/>
      <c r="AJ44" s="4"/>
    </row>
    <row r="45" spans="1:36" x14ac:dyDescent="0.2">
      <c r="A45" s="30" t="s">
        <v>143</v>
      </c>
      <c r="B45" s="30" t="s">
        <v>295</v>
      </c>
      <c r="C45" s="30" t="s">
        <v>157</v>
      </c>
      <c r="D45" s="30" t="s">
        <v>104</v>
      </c>
      <c r="E45" s="40">
        <f t="shared" si="0"/>
        <v>38</v>
      </c>
      <c r="F45" s="4"/>
      <c r="G45" s="4"/>
      <c r="H45" s="4">
        <v>2</v>
      </c>
      <c r="I45" s="4">
        <v>1</v>
      </c>
      <c r="J45" s="4"/>
      <c r="K45" s="4">
        <v>6</v>
      </c>
      <c r="L45" s="4"/>
      <c r="M45" s="4"/>
      <c r="N45" s="4"/>
      <c r="O45" s="4"/>
      <c r="P45" s="4">
        <v>2</v>
      </c>
      <c r="Q45" s="4">
        <v>1</v>
      </c>
      <c r="R45" s="4"/>
      <c r="S45" s="4"/>
      <c r="T45" s="4"/>
      <c r="U45" s="4">
        <v>1</v>
      </c>
      <c r="V45" s="4">
        <v>2</v>
      </c>
      <c r="W45" s="4"/>
      <c r="X45" s="4"/>
      <c r="Y45" s="4">
        <v>11</v>
      </c>
      <c r="Z45" s="4"/>
      <c r="AA45" s="4"/>
      <c r="AB45" s="4">
        <v>1</v>
      </c>
      <c r="AC45" s="4"/>
      <c r="AD45" s="4">
        <v>4</v>
      </c>
      <c r="AE45" s="4"/>
      <c r="AF45" s="4"/>
      <c r="AG45" s="4">
        <v>1</v>
      </c>
      <c r="AH45" s="4">
        <v>2</v>
      </c>
      <c r="AI45" s="4">
        <v>1</v>
      </c>
      <c r="AJ45" s="4">
        <v>3</v>
      </c>
    </row>
    <row r="46" spans="1:36" x14ac:dyDescent="0.2">
      <c r="A46" s="30" t="s">
        <v>144</v>
      </c>
      <c r="B46" s="30" t="s">
        <v>296</v>
      </c>
      <c r="C46" s="30" t="s">
        <v>157</v>
      </c>
      <c r="D46" s="30" t="s">
        <v>104</v>
      </c>
      <c r="E46" s="40">
        <f t="shared" si="0"/>
        <v>26</v>
      </c>
      <c r="F46" s="4">
        <v>2</v>
      </c>
      <c r="G46" s="4"/>
      <c r="H46" s="4">
        <v>2</v>
      </c>
      <c r="I46" s="4"/>
      <c r="J46" s="4"/>
      <c r="K46" s="4">
        <v>6</v>
      </c>
      <c r="L46" s="4"/>
      <c r="M46" s="4"/>
      <c r="N46" s="4"/>
      <c r="O46" s="4"/>
      <c r="P46" s="4"/>
      <c r="Q46" s="4">
        <v>1</v>
      </c>
      <c r="R46" s="4"/>
      <c r="S46" s="4"/>
      <c r="T46" s="4"/>
      <c r="U46" s="4">
        <v>1</v>
      </c>
      <c r="V46" s="4"/>
      <c r="W46" s="4"/>
      <c r="X46" s="4"/>
      <c r="Y46" s="4"/>
      <c r="Z46" s="4"/>
      <c r="AA46" s="4">
        <v>1</v>
      </c>
      <c r="AB46" s="4">
        <v>2</v>
      </c>
      <c r="AC46" s="4"/>
      <c r="AD46" s="4"/>
      <c r="AE46" s="4"/>
      <c r="AF46" s="4"/>
      <c r="AG46" s="4">
        <v>9</v>
      </c>
      <c r="AH46" s="4">
        <v>1</v>
      </c>
      <c r="AI46" s="4"/>
      <c r="AJ46" s="4">
        <v>1</v>
      </c>
    </row>
    <row r="47" spans="1:36" x14ac:dyDescent="0.2">
      <c r="A47" s="30" t="s">
        <v>145</v>
      </c>
      <c r="B47" s="30" t="s">
        <v>368</v>
      </c>
      <c r="C47" s="30" t="s">
        <v>157</v>
      </c>
      <c r="D47" s="30" t="s">
        <v>104</v>
      </c>
      <c r="E47" s="40">
        <f t="shared" si="0"/>
        <v>8</v>
      </c>
      <c r="F47" s="4"/>
      <c r="G47" s="4"/>
      <c r="H47" s="4"/>
      <c r="I47" s="4"/>
      <c r="J47" s="4"/>
      <c r="K47" s="4">
        <v>1</v>
      </c>
      <c r="L47" s="4"/>
      <c r="M47" s="4"/>
      <c r="N47" s="4"/>
      <c r="O47" s="4"/>
      <c r="P47" s="4">
        <v>2</v>
      </c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>
        <v>1</v>
      </c>
      <c r="AF47" s="4"/>
      <c r="AG47" s="4">
        <v>1</v>
      </c>
      <c r="AH47" s="4"/>
      <c r="AI47" s="4"/>
      <c r="AJ47" s="4">
        <v>3</v>
      </c>
    </row>
    <row r="48" spans="1:36" x14ac:dyDescent="0.2">
      <c r="A48" s="30" t="s">
        <v>146</v>
      </c>
      <c r="B48" s="30" t="s">
        <v>297</v>
      </c>
      <c r="C48" s="30" t="s">
        <v>157</v>
      </c>
      <c r="D48" s="30" t="s">
        <v>104</v>
      </c>
      <c r="E48" s="40">
        <f t="shared" si="0"/>
        <v>33</v>
      </c>
      <c r="F48" s="4"/>
      <c r="G48" s="4"/>
      <c r="H48" s="4">
        <v>3</v>
      </c>
      <c r="I48" s="4">
        <v>2</v>
      </c>
      <c r="J48" s="4"/>
      <c r="K48" s="4"/>
      <c r="L48" s="4"/>
      <c r="M48" s="4"/>
      <c r="N48" s="4"/>
      <c r="O48" s="4"/>
      <c r="P48" s="4"/>
      <c r="Q48" s="4">
        <v>1</v>
      </c>
      <c r="R48" s="4"/>
      <c r="S48" s="4"/>
      <c r="T48" s="4"/>
      <c r="U48" s="4">
        <v>2</v>
      </c>
      <c r="V48" s="4"/>
      <c r="W48" s="4"/>
      <c r="X48" s="4"/>
      <c r="Y48" s="4">
        <v>3</v>
      </c>
      <c r="Z48" s="4"/>
      <c r="AA48" s="4">
        <v>3</v>
      </c>
      <c r="AB48" s="4">
        <v>1</v>
      </c>
      <c r="AC48" s="4"/>
      <c r="AD48" s="4">
        <v>2</v>
      </c>
      <c r="AE48" s="4"/>
      <c r="AF48" s="4"/>
      <c r="AG48" s="4">
        <v>1</v>
      </c>
      <c r="AH48" s="4">
        <v>1</v>
      </c>
      <c r="AI48" s="4"/>
      <c r="AJ48" s="4">
        <v>14</v>
      </c>
    </row>
    <row r="49" spans="1:36" x14ac:dyDescent="0.2">
      <c r="A49" s="30" t="s">
        <v>147</v>
      </c>
      <c r="B49" s="30" t="s">
        <v>460</v>
      </c>
      <c r="C49" s="30" t="s">
        <v>157</v>
      </c>
      <c r="D49" s="30" t="s">
        <v>104</v>
      </c>
      <c r="E49" s="40">
        <f t="shared" si="0"/>
        <v>28</v>
      </c>
      <c r="F49" s="4"/>
      <c r="G49" s="4"/>
      <c r="H49" s="4">
        <v>4</v>
      </c>
      <c r="I49" s="4">
        <v>1</v>
      </c>
      <c r="J49" s="4"/>
      <c r="K49" s="4">
        <v>3</v>
      </c>
      <c r="L49" s="4"/>
      <c r="M49" s="4"/>
      <c r="N49" s="4"/>
      <c r="O49" s="4"/>
      <c r="P49" s="4">
        <v>6</v>
      </c>
      <c r="Q49" s="4">
        <v>1</v>
      </c>
      <c r="R49" s="4"/>
      <c r="S49" s="4"/>
      <c r="T49" s="4"/>
      <c r="U49" s="4">
        <v>3</v>
      </c>
      <c r="V49" s="4"/>
      <c r="W49" s="4"/>
      <c r="X49" s="4"/>
      <c r="Y49" s="4"/>
      <c r="Z49" s="4"/>
      <c r="AA49" s="4">
        <v>3</v>
      </c>
      <c r="AB49" s="4"/>
      <c r="AC49" s="4"/>
      <c r="AD49" s="4">
        <v>5</v>
      </c>
      <c r="AE49" s="4"/>
      <c r="AF49" s="4"/>
      <c r="AG49" s="4">
        <v>1</v>
      </c>
      <c r="AH49" s="4"/>
      <c r="AI49" s="4">
        <v>1</v>
      </c>
      <c r="AJ49" s="4"/>
    </row>
    <row r="50" spans="1:36" x14ac:dyDescent="0.2">
      <c r="A50" s="30" t="s">
        <v>148</v>
      </c>
      <c r="B50" s="30" t="s">
        <v>298</v>
      </c>
      <c r="C50" s="30" t="s">
        <v>157</v>
      </c>
      <c r="D50" s="30" t="s">
        <v>104</v>
      </c>
      <c r="E50" s="40">
        <f t="shared" si="0"/>
        <v>18</v>
      </c>
      <c r="F50" s="4"/>
      <c r="G50" s="4"/>
      <c r="H50" s="4">
        <v>2</v>
      </c>
      <c r="I50" s="4"/>
      <c r="J50" s="4"/>
      <c r="K50" s="4">
        <v>4</v>
      </c>
      <c r="L50" s="4"/>
      <c r="M50" s="4"/>
      <c r="N50" s="4"/>
      <c r="O50" s="4"/>
      <c r="P50" s="4"/>
      <c r="Q50" s="4">
        <v>6</v>
      </c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>
        <v>2</v>
      </c>
      <c r="AE50" s="4"/>
      <c r="AF50" s="4"/>
      <c r="AG50" s="4">
        <v>2</v>
      </c>
      <c r="AH50" s="4">
        <v>1</v>
      </c>
      <c r="AI50" s="4"/>
      <c r="AJ50" s="4">
        <v>1</v>
      </c>
    </row>
    <row r="51" spans="1:36" x14ac:dyDescent="0.2">
      <c r="A51" s="30" t="s">
        <v>149</v>
      </c>
      <c r="B51" s="30" t="s">
        <v>299</v>
      </c>
      <c r="C51" s="30" t="s">
        <v>157</v>
      </c>
      <c r="D51" s="30" t="s">
        <v>379</v>
      </c>
      <c r="E51" s="40">
        <f t="shared" si="0"/>
        <v>7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>
        <v>5</v>
      </c>
      <c r="AE51" s="4"/>
      <c r="AF51" s="4"/>
      <c r="AG51" s="4"/>
      <c r="AH51" s="4">
        <v>2</v>
      </c>
      <c r="AI51" s="4"/>
      <c r="AJ51" s="4"/>
    </row>
    <row r="52" spans="1:36" x14ac:dyDescent="0.2">
      <c r="A52" s="30" t="s">
        <v>150</v>
      </c>
      <c r="B52" s="30" t="s">
        <v>369</v>
      </c>
      <c r="C52" s="30" t="s">
        <v>157</v>
      </c>
      <c r="D52" s="30" t="s">
        <v>104</v>
      </c>
      <c r="E52" s="40">
        <f t="shared" si="0"/>
        <v>6</v>
      </c>
      <c r="F52" s="4"/>
      <c r="G52" s="4">
        <v>1</v>
      </c>
      <c r="H52" s="4"/>
      <c r="I52" s="4"/>
      <c r="J52" s="4"/>
      <c r="K52" s="4"/>
      <c r="L52" s="4"/>
      <c r="M52" s="4"/>
      <c r="N52" s="4"/>
      <c r="O52" s="4"/>
      <c r="P52" s="4"/>
      <c r="Q52" s="4">
        <v>1</v>
      </c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>
        <v>1</v>
      </c>
      <c r="AH52" s="4"/>
      <c r="AI52" s="4"/>
      <c r="AJ52" s="4">
        <v>3</v>
      </c>
    </row>
    <row r="53" spans="1:36" x14ac:dyDescent="0.2">
      <c r="A53" s="30" t="s">
        <v>151</v>
      </c>
      <c r="B53" s="30" t="s">
        <v>300</v>
      </c>
      <c r="C53" s="30" t="s">
        <v>157</v>
      </c>
      <c r="D53" s="30" t="s">
        <v>104</v>
      </c>
      <c r="E53" s="40">
        <f t="shared" si="0"/>
        <v>3</v>
      </c>
      <c r="F53" s="4"/>
      <c r="G53" s="4"/>
      <c r="H53" s="4"/>
      <c r="I53" s="4"/>
      <c r="J53" s="4"/>
      <c r="K53" s="4">
        <v>3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x14ac:dyDescent="0.2">
      <c r="A54" s="30" t="s">
        <v>428</v>
      </c>
      <c r="B54" s="30" t="s">
        <v>461</v>
      </c>
      <c r="C54" s="30" t="s">
        <v>157</v>
      </c>
      <c r="D54" s="30" t="s">
        <v>104</v>
      </c>
      <c r="E54" s="40">
        <f t="shared" si="0"/>
        <v>3</v>
      </c>
      <c r="F54" s="4"/>
      <c r="G54" s="4"/>
      <c r="H54" s="4"/>
      <c r="I54" s="4"/>
      <c r="J54" s="4"/>
      <c r="K54" s="4"/>
      <c r="L54" s="4"/>
      <c r="M54" s="4"/>
      <c r="N54" s="4"/>
      <c r="O54" s="4">
        <v>3</v>
      </c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x14ac:dyDescent="0.2">
      <c r="A55" s="30" t="s">
        <v>152</v>
      </c>
      <c r="B55" s="30" t="s">
        <v>301</v>
      </c>
      <c r="C55" s="30" t="s">
        <v>157</v>
      </c>
      <c r="D55" s="30" t="s">
        <v>104</v>
      </c>
      <c r="E55" s="40">
        <f t="shared" si="0"/>
        <v>5</v>
      </c>
      <c r="F55" s="4"/>
      <c r="G55" s="4"/>
      <c r="H55" s="4"/>
      <c r="I55" s="4"/>
      <c r="J55" s="4"/>
      <c r="K55" s="4">
        <v>2</v>
      </c>
      <c r="L55" s="4"/>
      <c r="M55" s="4"/>
      <c r="N55" s="4"/>
      <c r="O55" s="4"/>
      <c r="P55" s="4"/>
      <c r="Q55" s="4"/>
      <c r="R55" s="4"/>
      <c r="S55" s="4"/>
      <c r="T55" s="4"/>
      <c r="U55" s="4">
        <v>1</v>
      </c>
      <c r="V55" s="4"/>
      <c r="W55" s="4"/>
      <c r="X55" s="4"/>
      <c r="Y55" s="4"/>
      <c r="Z55" s="4"/>
      <c r="AA55" s="4">
        <v>2</v>
      </c>
      <c r="AB55" s="4"/>
      <c r="AC55" s="4"/>
      <c r="AD55" s="4"/>
      <c r="AE55" s="4"/>
      <c r="AF55" s="4"/>
      <c r="AG55" s="4"/>
      <c r="AH55" s="4"/>
      <c r="AI55" s="4"/>
      <c r="AJ55" s="4"/>
    </row>
    <row r="56" spans="1:36" x14ac:dyDescent="0.2">
      <c r="A56" s="30" t="s">
        <v>153</v>
      </c>
      <c r="B56" s="30" t="s">
        <v>302</v>
      </c>
      <c r="C56" s="30" t="s">
        <v>157</v>
      </c>
      <c r="D56" s="30" t="s">
        <v>97</v>
      </c>
      <c r="E56" s="40">
        <f t="shared" si="0"/>
        <v>11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>
        <v>5</v>
      </c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>
        <v>2</v>
      </c>
      <c r="AE56" s="4"/>
      <c r="AF56" s="4"/>
      <c r="AG56" s="4"/>
      <c r="AH56" s="4">
        <v>3</v>
      </c>
      <c r="AI56" s="4"/>
      <c r="AJ56" s="4">
        <v>1</v>
      </c>
    </row>
    <row r="57" spans="1:36" x14ac:dyDescent="0.2">
      <c r="A57" s="30" t="s">
        <v>154</v>
      </c>
      <c r="B57" s="30" t="s">
        <v>462</v>
      </c>
      <c r="C57" s="30" t="s">
        <v>157</v>
      </c>
      <c r="D57" s="30" t="s">
        <v>379</v>
      </c>
      <c r="E57" s="40">
        <f t="shared" si="0"/>
        <v>2</v>
      </c>
      <c r="F57" s="4"/>
      <c r="G57" s="4"/>
      <c r="H57" s="4"/>
      <c r="I57" s="4">
        <v>1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>
        <v>1</v>
      </c>
      <c r="AE57" s="4"/>
      <c r="AF57" s="4"/>
      <c r="AG57" s="4"/>
      <c r="AH57" s="4"/>
      <c r="AI57" s="4"/>
      <c r="AJ57" s="4"/>
    </row>
    <row r="58" spans="1:36" x14ac:dyDescent="0.2">
      <c r="A58" s="30" t="s">
        <v>155</v>
      </c>
      <c r="B58" s="30" t="s">
        <v>370</v>
      </c>
      <c r="C58" s="30" t="s">
        <v>157</v>
      </c>
      <c r="D58" s="30" t="s">
        <v>97</v>
      </c>
      <c r="E58" s="40">
        <f t="shared" si="0"/>
        <v>1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>
        <v>1</v>
      </c>
      <c r="AJ58" s="4"/>
    </row>
    <row r="59" spans="1:36" x14ac:dyDescent="0.2">
      <c r="A59" s="30" t="s">
        <v>429</v>
      </c>
      <c r="B59" s="30" t="s">
        <v>463</v>
      </c>
      <c r="C59" s="30" t="s">
        <v>157</v>
      </c>
      <c r="D59" s="30" t="s">
        <v>104</v>
      </c>
      <c r="E59" s="40">
        <f t="shared" si="0"/>
        <v>2</v>
      </c>
      <c r="F59" s="4"/>
      <c r="G59" s="4"/>
      <c r="H59" s="4">
        <v>2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x14ac:dyDescent="0.2">
      <c r="A60" s="30" t="s">
        <v>156</v>
      </c>
      <c r="B60" s="30" t="s">
        <v>303</v>
      </c>
      <c r="C60" s="30" t="s">
        <v>157</v>
      </c>
      <c r="D60" s="30" t="s">
        <v>97</v>
      </c>
      <c r="E60" s="40">
        <f t="shared" si="0"/>
        <v>4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>
        <v>4</v>
      </c>
      <c r="AE60" s="4"/>
      <c r="AF60" s="4"/>
      <c r="AG60" s="4"/>
      <c r="AH60" s="4"/>
      <c r="AI60" s="4"/>
      <c r="AJ60" s="4"/>
    </row>
    <row r="61" spans="1:36" x14ac:dyDescent="0.2">
      <c r="A61" s="30" t="s">
        <v>387</v>
      </c>
      <c r="B61" s="30" t="s">
        <v>401</v>
      </c>
      <c r="C61" s="30" t="s">
        <v>157</v>
      </c>
      <c r="D61" s="30" t="s">
        <v>104</v>
      </c>
      <c r="E61" s="40">
        <f t="shared" si="0"/>
        <v>1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>
        <v>1</v>
      </c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x14ac:dyDescent="0.2">
      <c r="A62" s="30" t="s">
        <v>430</v>
      </c>
      <c r="B62" s="30" t="s">
        <v>464</v>
      </c>
      <c r="C62" s="30" t="s">
        <v>157</v>
      </c>
      <c r="D62" s="30" t="s">
        <v>104</v>
      </c>
      <c r="E62" s="40">
        <f t="shared" si="0"/>
        <v>1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>
        <v>1</v>
      </c>
      <c r="AB62" s="4"/>
      <c r="AC62" s="4"/>
      <c r="AD62" s="4"/>
      <c r="AE62" s="4"/>
      <c r="AF62" s="4"/>
      <c r="AG62" s="4"/>
      <c r="AH62" s="4"/>
      <c r="AI62" s="4"/>
      <c r="AJ62" s="4"/>
    </row>
    <row r="63" spans="1:36" x14ac:dyDescent="0.2">
      <c r="A63" s="30" t="s">
        <v>158</v>
      </c>
      <c r="B63" s="30" t="s">
        <v>402</v>
      </c>
      <c r="C63" s="30" t="s">
        <v>284</v>
      </c>
      <c r="D63" s="30" t="s">
        <v>104</v>
      </c>
      <c r="E63" s="40">
        <f t="shared" si="0"/>
        <v>1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>
        <v>1</v>
      </c>
      <c r="AI63" s="4"/>
      <c r="AJ63" s="4"/>
    </row>
    <row r="64" spans="1:36" x14ac:dyDescent="0.2">
      <c r="A64" s="30" t="s">
        <v>159</v>
      </c>
      <c r="B64" s="30" t="s">
        <v>304</v>
      </c>
      <c r="C64" s="30" t="s">
        <v>119</v>
      </c>
      <c r="D64" s="30" t="s">
        <v>97</v>
      </c>
      <c r="E64" s="40">
        <f t="shared" si="0"/>
        <v>11</v>
      </c>
      <c r="F64" s="4"/>
      <c r="G64" s="4"/>
      <c r="H64" s="4">
        <v>3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>
        <v>8</v>
      </c>
      <c r="AH64" s="4"/>
      <c r="AI64" s="4"/>
      <c r="AJ64" s="4"/>
    </row>
    <row r="65" spans="1:36" x14ac:dyDescent="0.2">
      <c r="A65" s="30" t="s">
        <v>160</v>
      </c>
      <c r="B65" s="30" t="s">
        <v>371</v>
      </c>
      <c r="C65" s="30" t="s">
        <v>123</v>
      </c>
      <c r="D65" s="30" t="s">
        <v>104</v>
      </c>
      <c r="E65" s="40">
        <f t="shared" si="0"/>
        <v>2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>
        <v>2</v>
      </c>
      <c r="AH65" s="4"/>
      <c r="AI65" s="4"/>
      <c r="AJ65" s="4"/>
    </row>
    <row r="66" spans="1:36" x14ac:dyDescent="0.2">
      <c r="A66" s="30" t="s">
        <v>161</v>
      </c>
      <c r="B66" s="30" t="s">
        <v>403</v>
      </c>
      <c r="C66" s="30" t="s">
        <v>162</v>
      </c>
      <c r="D66" s="30" t="s">
        <v>104</v>
      </c>
      <c r="E66" s="40">
        <f t="shared" si="0"/>
        <v>7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>
        <v>7</v>
      </c>
      <c r="AI66" s="4"/>
      <c r="AJ66" s="4"/>
    </row>
    <row r="67" spans="1:36" x14ac:dyDescent="0.2">
      <c r="A67" s="30" t="s">
        <v>163</v>
      </c>
      <c r="B67" s="30" t="s">
        <v>305</v>
      </c>
      <c r="C67" s="30" t="s">
        <v>170</v>
      </c>
      <c r="D67" s="30" t="s">
        <v>104</v>
      </c>
      <c r="E67" s="40">
        <f t="shared" si="0"/>
        <v>21</v>
      </c>
      <c r="F67" s="4"/>
      <c r="G67" s="4"/>
      <c r="H67" s="4">
        <v>1</v>
      </c>
      <c r="I67" s="4"/>
      <c r="J67" s="4"/>
      <c r="K67" s="4">
        <v>2</v>
      </c>
      <c r="L67" s="4"/>
      <c r="M67" s="4"/>
      <c r="N67" s="4"/>
      <c r="O67" s="4"/>
      <c r="P67" s="4"/>
      <c r="Q67" s="4">
        <v>1</v>
      </c>
      <c r="R67" s="4"/>
      <c r="S67" s="4"/>
      <c r="T67" s="4"/>
      <c r="U67" s="4">
        <v>2</v>
      </c>
      <c r="V67" s="4"/>
      <c r="W67" s="4"/>
      <c r="X67" s="4">
        <v>1</v>
      </c>
      <c r="Y67" s="4"/>
      <c r="Z67" s="4"/>
      <c r="AA67" s="4">
        <v>1</v>
      </c>
      <c r="AB67" s="4">
        <v>2</v>
      </c>
      <c r="AC67" s="4"/>
      <c r="AD67" s="4">
        <v>1</v>
      </c>
      <c r="AE67" s="4"/>
      <c r="AF67" s="4"/>
      <c r="AG67" s="4">
        <v>8</v>
      </c>
      <c r="AH67" s="4"/>
      <c r="AI67" s="4">
        <v>2</v>
      </c>
      <c r="AJ67" s="4"/>
    </row>
    <row r="68" spans="1:36" x14ac:dyDescent="0.2">
      <c r="A68" s="30" t="s">
        <v>164</v>
      </c>
      <c r="B68" s="30" t="s">
        <v>306</v>
      </c>
      <c r="C68" s="30" t="s">
        <v>170</v>
      </c>
      <c r="D68" s="30" t="s">
        <v>104</v>
      </c>
      <c r="E68" s="40">
        <f t="shared" si="0"/>
        <v>7</v>
      </c>
      <c r="F68" s="4"/>
      <c r="G68" s="4"/>
      <c r="H68" s="4"/>
      <c r="I68" s="4"/>
      <c r="J68" s="4"/>
      <c r="K68" s="4"/>
      <c r="L68" s="4"/>
      <c r="M68" s="4"/>
      <c r="N68" s="4"/>
      <c r="O68" s="4">
        <v>3</v>
      </c>
      <c r="P68" s="4"/>
      <c r="Q68" s="4"/>
      <c r="R68" s="4">
        <v>1</v>
      </c>
      <c r="S68" s="4">
        <v>1</v>
      </c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>
        <v>1</v>
      </c>
      <c r="AH68" s="4"/>
      <c r="AI68" s="4"/>
      <c r="AJ68" s="4">
        <v>1</v>
      </c>
    </row>
    <row r="69" spans="1:36" x14ac:dyDescent="0.2">
      <c r="A69" s="30" t="s">
        <v>166</v>
      </c>
      <c r="B69" s="30" t="s">
        <v>308</v>
      </c>
      <c r="C69" s="30" t="s">
        <v>170</v>
      </c>
      <c r="D69" s="30" t="s">
        <v>104</v>
      </c>
      <c r="E69" s="40">
        <f t="shared" si="0"/>
        <v>4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>
        <v>2</v>
      </c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>
        <v>1</v>
      </c>
      <c r="AI69" s="4"/>
      <c r="AJ69" s="4">
        <v>1</v>
      </c>
    </row>
    <row r="70" spans="1:36" x14ac:dyDescent="0.2">
      <c r="A70" s="30" t="s">
        <v>168</v>
      </c>
      <c r="B70" s="30" t="s">
        <v>310</v>
      </c>
      <c r="C70" s="30" t="s">
        <v>170</v>
      </c>
      <c r="D70" s="30" t="s">
        <v>97</v>
      </c>
      <c r="E70" s="40">
        <f t="shared" ref="E70:E133" si="1">SUM(F70:AJ70)</f>
        <v>4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>
        <v>1</v>
      </c>
      <c r="AC70" s="4"/>
      <c r="AD70" s="4"/>
      <c r="AE70" s="4"/>
      <c r="AF70" s="4"/>
      <c r="AG70" s="4">
        <v>3</v>
      </c>
      <c r="AH70" s="4"/>
      <c r="AI70" s="4"/>
      <c r="AJ70" s="4"/>
    </row>
    <row r="71" spans="1:36" x14ac:dyDescent="0.2">
      <c r="A71" s="30" t="s">
        <v>169</v>
      </c>
      <c r="B71" s="30" t="s">
        <v>372</v>
      </c>
      <c r="C71" s="30" t="s">
        <v>170</v>
      </c>
      <c r="D71" s="30" t="s">
        <v>97</v>
      </c>
      <c r="E71" s="40">
        <f t="shared" si="1"/>
        <v>14</v>
      </c>
      <c r="F71" s="4"/>
      <c r="G71" s="4"/>
      <c r="H71" s="4">
        <v>1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>
        <v>4</v>
      </c>
      <c r="W71" s="4"/>
      <c r="X71" s="4"/>
      <c r="Y71" s="4"/>
      <c r="Z71" s="4"/>
      <c r="AA71" s="4"/>
      <c r="AB71" s="4"/>
      <c r="AC71" s="4"/>
      <c r="AD71" s="4">
        <v>4</v>
      </c>
      <c r="AE71" s="4">
        <v>1</v>
      </c>
      <c r="AF71" s="4"/>
      <c r="AG71" s="4">
        <v>4</v>
      </c>
      <c r="AH71" s="4"/>
      <c r="AI71" s="4"/>
      <c r="AJ71" s="4"/>
    </row>
    <row r="72" spans="1:36" x14ac:dyDescent="0.2">
      <c r="A72" s="30" t="s">
        <v>171</v>
      </c>
      <c r="B72" s="30" t="s">
        <v>373</v>
      </c>
      <c r="C72" s="30" t="s">
        <v>170</v>
      </c>
      <c r="D72" s="30" t="s">
        <v>104</v>
      </c>
      <c r="E72" s="40">
        <f t="shared" si="1"/>
        <v>5</v>
      </c>
      <c r="F72" s="4"/>
      <c r="G72" s="4">
        <v>2</v>
      </c>
      <c r="H72" s="4"/>
      <c r="I72" s="4"/>
      <c r="J72" s="4"/>
      <c r="K72" s="4"/>
      <c r="L72" s="4"/>
      <c r="M72" s="4"/>
      <c r="N72" s="4">
        <v>2</v>
      </c>
      <c r="O72" s="4"/>
      <c r="P72" s="4"/>
      <c r="Q72" s="4">
        <v>1</v>
      </c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x14ac:dyDescent="0.2">
      <c r="A73" s="30" t="s">
        <v>172</v>
      </c>
      <c r="B73" s="30" t="s">
        <v>465</v>
      </c>
      <c r="C73" s="30" t="s">
        <v>174</v>
      </c>
      <c r="D73" s="30" t="s">
        <v>104</v>
      </c>
      <c r="E73" s="40">
        <f t="shared" si="1"/>
        <v>4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>
        <v>3</v>
      </c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>
        <v>1</v>
      </c>
      <c r="AH73" s="4"/>
      <c r="AI73" s="4"/>
      <c r="AJ73" s="4"/>
    </row>
    <row r="74" spans="1:36" x14ac:dyDescent="0.2">
      <c r="A74" s="30" t="s">
        <v>173</v>
      </c>
      <c r="B74" s="30" t="s">
        <v>404</v>
      </c>
      <c r="C74" s="30" t="s">
        <v>174</v>
      </c>
      <c r="D74" s="30" t="s">
        <v>97</v>
      </c>
      <c r="E74" s="40">
        <f t="shared" si="1"/>
        <v>1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>
        <v>1</v>
      </c>
      <c r="AH74" s="4"/>
      <c r="AI74" s="4"/>
      <c r="AJ74" s="4"/>
    </row>
    <row r="75" spans="1:36" x14ac:dyDescent="0.2">
      <c r="A75" s="30" t="s">
        <v>177</v>
      </c>
      <c r="B75" s="30" t="s">
        <v>175</v>
      </c>
      <c r="C75" s="30" t="s">
        <v>103</v>
      </c>
      <c r="D75" s="30" t="s">
        <v>104</v>
      </c>
      <c r="E75" s="40">
        <f t="shared" si="1"/>
        <v>6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>
        <v>1</v>
      </c>
      <c r="V75" s="4"/>
      <c r="W75" s="4"/>
      <c r="X75" s="4"/>
      <c r="Y75" s="4"/>
      <c r="Z75" s="4"/>
      <c r="AA75" s="4"/>
      <c r="AB75" s="4"/>
      <c r="AC75" s="4"/>
      <c r="AD75" s="4">
        <v>3</v>
      </c>
      <c r="AE75" s="4"/>
      <c r="AF75" s="4"/>
      <c r="AG75" s="4"/>
      <c r="AH75" s="4"/>
      <c r="AI75" s="4">
        <v>1</v>
      </c>
      <c r="AJ75" s="4">
        <v>1</v>
      </c>
    </row>
    <row r="76" spans="1:36" x14ac:dyDescent="0.2">
      <c r="A76" s="30" t="s">
        <v>178</v>
      </c>
      <c r="B76" s="30" t="s">
        <v>312</v>
      </c>
      <c r="C76" s="30" t="s">
        <v>103</v>
      </c>
      <c r="D76" s="30" t="s">
        <v>104</v>
      </c>
      <c r="E76" s="40">
        <f t="shared" si="1"/>
        <v>8</v>
      </c>
      <c r="F76" s="4"/>
      <c r="G76" s="4"/>
      <c r="H76" s="4"/>
      <c r="I76" s="4"/>
      <c r="J76" s="4"/>
      <c r="K76" s="4">
        <v>1</v>
      </c>
      <c r="L76" s="4"/>
      <c r="M76" s="4"/>
      <c r="N76" s="4"/>
      <c r="O76" s="4"/>
      <c r="P76" s="4"/>
      <c r="Q76" s="4">
        <v>2</v>
      </c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>
        <v>5</v>
      </c>
      <c r="AH76" s="4"/>
      <c r="AI76" s="4"/>
      <c r="AJ76" s="4"/>
    </row>
    <row r="77" spans="1:36" x14ac:dyDescent="0.2">
      <c r="A77" s="30" t="s">
        <v>179</v>
      </c>
      <c r="B77" s="30" t="s">
        <v>313</v>
      </c>
      <c r="C77" s="30" t="s">
        <v>103</v>
      </c>
      <c r="D77" s="30" t="s">
        <v>104</v>
      </c>
      <c r="E77" s="40">
        <f t="shared" si="1"/>
        <v>7</v>
      </c>
      <c r="F77" s="4"/>
      <c r="G77" s="4"/>
      <c r="H77" s="4"/>
      <c r="I77" s="4"/>
      <c r="J77" s="4"/>
      <c r="K77" s="4">
        <v>1</v>
      </c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>
        <v>2</v>
      </c>
      <c r="AE77" s="4"/>
      <c r="AF77" s="4"/>
      <c r="AG77" s="4">
        <v>2</v>
      </c>
      <c r="AH77" s="4"/>
      <c r="AI77" s="4"/>
      <c r="AJ77" s="4">
        <v>2</v>
      </c>
    </row>
    <row r="78" spans="1:36" x14ac:dyDescent="0.2">
      <c r="A78" s="30" t="s">
        <v>181</v>
      </c>
      <c r="B78" s="30" t="s">
        <v>315</v>
      </c>
      <c r="C78" s="30" t="s">
        <v>103</v>
      </c>
      <c r="D78" s="30" t="s">
        <v>97</v>
      </c>
      <c r="E78" s="40">
        <f t="shared" si="1"/>
        <v>2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>
        <v>2</v>
      </c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x14ac:dyDescent="0.2">
      <c r="A79" s="30" t="s">
        <v>380</v>
      </c>
      <c r="B79" s="30" t="s">
        <v>466</v>
      </c>
      <c r="C79" s="30" t="s">
        <v>103</v>
      </c>
      <c r="D79" s="30" t="s">
        <v>97</v>
      </c>
      <c r="E79" s="40">
        <f t="shared" si="1"/>
        <v>1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>
        <v>1</v>
      </c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x14ac:dyDescent="0.2">
      <c r="A80" s="30" t="s">
        <v>183</v>
      </c>
      <c r="B80" s="30" t="s">
        <v>405</v>
      </c>
      <c r="C80" s="30" t="s">
        <v>157</v>
      </c>
      <c r="D80" s="30" t="s">
        <v>104</v>
      </c>
      <c r="E80" s="40">
        <f t="shared" si="1"/>
        <v>7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>
        <v>7</v>
      </c>
      <c r="AE80" s="4"/>
      <c r="AF80" s="4"/>
      <c r="AG80" s="4"/>
      <c r="AH80" s="4"/>
      <c r="AI80" s="4"/>
      <c r="AJ80" s="4"/>
    </row>
    <row r="81" spans="1:36" x14ac:dyDescent="0.2">
      <c r="A81" s="30" t="s">
        <v>184</v>
      </c>
      <c r="B81" s="30" t="s">
        <v>467</v>
      </c>
      <c r="C81" s="30" t="s">
        <v>157</v>
      </c>
      <c r="D81" s="30" t="s">
        <v>104</v>
      </c>
      <c r="E81" s="40">
        <f t="shared" si="1"/>
        <v>4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>
        <v>1</v>
      </c>
      <c r="AC81" s="4"/>
      <c r="AD81" s="4"/>
      <c r="AE81" s="4"/>
      <c r="AF81" s="4"/>
      <c r="AG81" s="4">
        <v>3</v>
      </c>
      <c r="AH81" s="4"/>
      <c r="AI81" s="4"/>
      <c r="AJ81" s="4"/>
    </row>
    <row r="82" spans="1:36" x14ac:dyDescent="0.2">
      <c r="A82" s="30" t="s">
        <v>185</v>
      </c>
      <c r="B82" s="30" t="s">
        <v>406</v>
      </c>
      <c r="C82" s="30" t="s">
        <v>316</v>
      </c>
      <c r="D82" s="30" t="s">
        <v>104</v>
      </c>
      <c r="E82" s="40">
        <f t="shared" si="1"/>
        <v>11</v>
      </c>
      <c r="F82" s="4">
        <v>1</v>
      </c>
      <c r="G82" s="4"/>
      <c r="H82" s="4">
        <v>1</v>
      </c>
      <c r="I82" s="4">
        <v>3</v>
      </c>
      <c r="J82" s="4"/>
      <c r="K82" s="4"/>
      <c r="L82" s="4"/>
      <c r="M82" s="4"/>
      <c r="N82" s="4"/>
      <c r="O82" s="4"/>
      <c r="P82" s="4"/>
      <c r="Q82" s="4">
        <v>2</v>
      </c>
      <c r="R82" s="4"/>
      <c r="S82" s="4"/>
      <c r="T82" s="4"/>
      <c r="U82" s="4"/>
      <c r="V82" s="4"/>
      <c r="W82" s="4"/>
      <c r="X82" s="4"/>
      <c r="Y82" s="4"/>
      <c r="Z82" s="4"/>
      <c r="AA82" s="4">
        <v>1</v>
      </c>
      <c r="AB82" s="4"/>
      <c r="AC82" s="4"/>
      <c r="AD82" s="4"/>
      <c r="AE82" s="4"/>
      <c r="AF82" s="4"/>
      <c r="AG82" s="4">
        <v>2</v>
      </c>
      <c r="AH82" s="4"/>
      <c r="AI82" s="4">
        <v>1</v>
      </c>
      <c r="AJ82" s="4"/>
    </row>
    <row r="83" spans="1:36" x14ac:dyDescent="0.2">
      <c r="A83" s="30" t="s">
        <v>186</v>
      </c>
      <c r="B83" s="30" t="s">
        <v>317</v>
      </c>
      <c r="C83" s="30" t="s">
        <v>187</v>
      </c>
      <c r="D83" s="30" t="s">
        <v>104</v>
      </c>
      <c r="E83" s="40">
        <f t="shared" si="1"/>
        <v>7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>
        <v>3</v>
      </c>
      <c r="V83" s="4">
        <v>1</v>
      </c>
      <c r="W83" s="4"/>
      <c r="X83" s="4"/>
      <c r="Y83" s="4"/>
      <c r="Z83" s="4"/>
      <c r="AA83" s="4">
        <v>2</v>
      </c>
      <c r="AB83" s="4"/>
      <c r="AC83" s="4"/>
      <c r="AD83" s="4"/>
      <c r="AE83" s="4"/>
      <c r="AF83" s="4"/>
      <c r="AG83" s="4">
        <v>1</v>
      </c>
      <c r="AH83" s="4"/>
      <c r="AI83" s="4"/>
      <c r="AJ83" s="4"/>
    </row>
    <row r="84" spans="1:36" x14ac:dyDescent="0.2">
      <c r="A84" s="30" t="s">
        <v>188</v>
      </c>
      <c r="B84" s="30" t="s">
        <v>318</v>
      </c>
      <c r="C84" s="30" t="s">
        <v>316</v>
      </c>
      <c r="D84" s="30" t="s">
        <v>104</v>
      </c>
      <c r="E84" s="40">
        <f t="shared" si="1"/>
        <v>15</v>
      </c>
      <c r="F84" s="4"/>
      <c r="G84" s="4"/>
      <c r="H84" s="4"/>
      <c r="I84" s="4"/>
      <c r="J84" s="4"/>
      <c r="K84" s="4">
        <v>1</v>
      </c>
      <c r="L84" s="4"/>
      <c r="M84" s="4"/>
      <c r="N84" s="4">
        <v>1</v>
      </c>
      <c r="O84" s="4"/>
      <c r="P84" s="4"/>
      <c r="Q84" s="4"/>
      <c r="R84" s="4"/>
      <c r="S84" s="4"/>
      <c r="T84" s="4"/>
      <c r="U84" s="4">
        <v>1</v>
      </c>
      <c r="V84" s="4">
        <v>3</v>
      </c>
      <c r="W84" s="4"/>
      <c r="X84" s="4"/>
      <c r="Y84" s="4">
        <v>1</v>
      </c>
      <c r="Z84" s="4">
        <v>2</v>
      </c>
      <c r="AA84" s="4"/>
      <c r="AB84" s="4"/>
      <c r="AC84" s="4"/>
      <c r="AD84" s="4"/>
      <c r="AE84" s="4"/>
      <c r="AF84" s="4"/>
      <c r="AG84" s="4">
        <v>5</v>
      </c>
      <c r="AH84" s="4">
        <v>1</v>
      </c>
      <c r="AI84" s="4"/>
      <c r="AJ84" s="4"/>
    </row>
    <row r="85" spans="1:36" x14ac:dyDescent="0.2">
      <c r="A85" s="30" t="s">
        <v>189</v>
      </c>
      <c r="B85" s="30" t="s">
        <v>319</v>
      </c>
      <c r="C85" s="30" t="s">
        <v>316</v>
      </c>
      <c r="D85" s="30" t="s">
        <v>104</v>
      </c>
      <c r="E85" s="40">
        <f t="shared" si="1"/>
        <v>17</v>
      </c>
      <c r="F85" s="4"/>
      <c r="G85" s="4"/>
      <c r="H85" s="4"/>
      <c r="I85" s="4"/>
      <c r="J85" s="4"/>
      <c r="K85" s="4">
        <v>3</v>
      </c>
      <c r="L85" s="4"/>
      <c r="M85" s="4"/>
      <c r="N85" s="4"/>
      <c r="O85" s="4"/>
      <c r="P85" s="4">
        <v>1</v>
      </c>
      <c r="Q85" s="4"/>
      <c r="R85" s="4"/>
      <c r="S85" s="4"/>
      <c r="T85" s="4"/>
      <c r="U85" s="4">
        <v>1</v>
      </c>
      <c r="V85" s="4"/>
      <c r="W85" s="4"/>
      <c r="X85" s="4"/>
      <c r="Y85" s="4">
        <v>1</v>
      </c>
      <c r="Z85" s="4"/>
      <c r="AA85" s="4">
        <v>8</v>
      </c>
      <c r="AB85" s="4">
        <v>2</v>
      </c>
      <c r="AC85" s="4"/>
      <c r="AD85" s="4"/>
      <c r="AE85" s="4"/>
      <c r="AF85" s="4"/>
      <c r="AG85" s="4"/>
      <c r="AH85" s="4"/>
      <c r="AI85" s="4"/>
      <c r="AJ85" s="4">
        <v>1</v>
      </c>
    </row>
    <row r="86" spans="1:36" x14ac:dyDescent="0.2">
      <c r="A86" s="30" t="s">
        <v>388</v>
      </c>
      <c r="B86" s="30" t="s">
        <v>407</v>
      </c>
      <c r="C86" s="30" t="s">
        <v>138</v>
      </c>
      <c r="D86" s="30" t="s">
        <v>97</v>
      </c>
      <c r="E86" s="40">
        <f t="shared" si="1"/>
        <v>2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>
        <v>2</v>
      </c>
      <c r="AE86" s="4"/>
      <c r="AF86" s="4"/>
      <c r="AG86" s="4"/>
      <c r="AH86" s="4"/>
      <c r="AI86" s="4"/>
      <c r="AJ86" s="4"/>
    </row>
    <row r="87" spans="1:36" x14ac:dyDescent="0.2">
      <c r="A87" s="30" t="s">
        <v>190</v>
      </c>
      <c r="B87" s="30" t="s">
        <v>408</v>
      </c>
      <c r="C87" s="30" t="s">
        <v>162</v>
      </c>
      <c r="D87" s="30" t="s">
        <v>104</v>
      </c>
      <c r="E87" s="40">
        <f t="shared" si="1"/>
        <v>4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>
        <v>4</v>
      </c>
      <c r="AH87" s="4"/>
      <c r="AI87" s="4"/>
      <c r="AJ87" s="4"/>
    </row>
    <row r="88" spans="1:36" x14ac:dyDescent="0.2">
      <c r="A88" s="30" t="s">
        <v>191</v>
      </c>
      <c r="B88" s="30" t="s">
        <v>409</v>
      </c>
      <c r="C88" s="30" t="s">
        <v>229</v>
      </c>
      <c r="D88" s="30" t="s">
        <v>104</v>
      </c>
      <c r="E88" s="40">
        <f t="shared" si="1"/>
        <v>4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>
        <v>4</v>
      </c>
      <c r="AH88" s="4"/>
      <c r="AI88" s="4"/>
      <c r="AJ88" s="4"/>
    </row>
    <row r="89" spans="1:36" x14ac:dyDescent="0.2">
      <c r="A89" s="30" t="s">
        <v>192</v>
      </c>
      <c r="B89" s="30" t="s">
        <v>320</v>
      </c>
      <c r="C89" s="30" t="s">
        <v>162</v>
      </c>
      <c r="D89" s="30" t="s">
        <v>104</v>
      </c>
      <c r="E89" s="40">
        <f t="shared" si="1"/>
        <v>22</v>
      </c>
      <c r="F89" s="4"/>
      <c r="G89" s="4"/>
      <c r="H89" s="4">
        <v>3</v>
      </c>
      <c r="I89" s="4"/>
      <c r="J89" s="4"/>
      <c r="K89" s="4">
        <v>1</v>
      </c>
      <c r="L89" s="4"/>
      <c r="M89" s="4"/>
      <c r="N89" s="4"/>
      <c r="O89" s="4"/>
      <c r="P89" s="4"/>
      <c r="Q89" s="4">
        <v>2</v>
      </c>
      <c r="R89" s="4"/>
      <c r="S89" s="4"/>
      <c r="T89" s="4"/>
      <c r="U89" s="4"/>
      <c r="V89" s="4"/>
      <c r="W89" s="4"/>
      <c r="X89" s="4"/>
      <c r="Y89" s="4">
        <v>6</v>
      </c>
      <c r="Z89" s="4"/>
      <c r="AA89" s="4">
        <v>1</v>
      </c>
      <c r="AB89" s="4">
        <v>2</v>
      </c>
      <c r="AC89" s="4">
        <v>1</v>
      </c>
      <c r="AD89" s="4">
        <v>1</v>
      </c>
      <c r="AE89" s="4"/>
      <c r="AF89" s="4"/>
      <c r="AG89" s="4">
        <v>4</v>
      </c>
      <c r="AH89" s="4"/>
      <c r="AI89" s="4">
        <v>1</v>
      </c>
      <c r="AJ89" s="4"/>
    </row>
    <row r="90" spans="1:36" x14ac:dyDescent="0.2">
      <c r="A90" s="30" t="s">
        <v>193</v>
      </c>
      <c r="B90" s="30" t="s">
        <v>321</v>
      </c>
      <c r="C90" s="30" t="s">
        <v>162</v>
      </c>
      <c r="D90" s="30" t="s">
        <v>104</v>
      </c>
      <c r="E90" s="40">
        <f t="shared" si="1"/>
        <v>15</v>
      </c>
      <c r="F90" s="4"/>
      <c r="G90" s="4"/>
      <c r="H90" s="4">
        <v>4</v>
      </c>
      <c r="I90" s="4"/>
      <c r="J90" s="4"/>
      <c r="K90" s="4">
        <v>1</v>
      </c>
      <c r="L90" s="4"/>
      <c r="M90" s="4"/>
      <c r="N90" s="4"/>
      <c r="O90" s="4"/>
      <c r="P90" s="4"/>
      <c r="Q90" s="4">
        <v>1</v>
      </c>
      <c r="R90" s="4"/>
      <c r="S90" s="4"/>
      <c r="T90" s="4"/>
      <c r="U90" s="4">
        <v>1</v>
      </c>
      <c r="V90" s="4"/>
      <c r="W90" s="4"/>
      <c r="X90" s="4"/>
      <c r="Y90" s="4"/>
      <c r="Z90" s="4"/>
      <c r="AA90" s="4"/>
      <c r="AB90" s="4">
        <v>5</v>
      </c>
      <c r="AC90" s="4"/>
      <c r="AD90" s="4"/>
      <c r="AE90" s="4">
        <v>1</v>
      </c>
      <c r="AF90" s="4"/>
      <c r="AG90" s="4">
        <v>2</v>
      </c>
      <c r="AH90" s="4"/>
      <c r="AI90" s="4"/>
      <c r="AJ90" s="4"/>
    </row>
    <row r="91" spans="1:36" x14ac:dyDescent="0.2">
      <c r="A91" s="30" t="s">
        <v>194</v>
      </c>
      <c r="B91" s="30" t="s">
        <v>322</v>
      </c>
      <c r="C91" s="30" t="s">
        <v>162</v>
      </c>
      <c r="D91" s="30" t="s">
        <v>104</v>
      </c>
      <c r="E91" s="40">
        <f t="shared" si="1"/>
        <v>9</v>
      </c>
      <c r="F91" s="4"/>
      <c r="G91" s="4"/>
      <c r="H91" s="4"/>
      <c r="I91" s="4"/>
      <c r="J91" s="4"/>
      <c r="K91" s="4">
        <v>1</v>
      </c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>
        <v>4</v>
      </c>
      <c r="Z91" s="4"/>
      <c r="AA91" s="4">
        <v>1</v>
      </c>
      <c r="AB91" s="4"/>
      <c r="AC91" s="4"/>
      <c r="AD91" s="4"/>
      <c r="AE91" s="4"/>
      <c r="AF91" s="4"/>
      <c r="AG91" s="4">
        <v>1</v>
      </c>
      <c r="AH91" s="4">
        <v>1</v>
      </c>
      <c r="AI91" s="4">
        <v>1</v>
      </c>
      <c r="AJ91" s="4"/>
    </row>
    <row r="92" spans="1:36" x14ac:dyDescent="0.2">
      <c r="A92" s="30" t="s">
        <v>195</v>
      </c>
      <c r="B92" s="30" t="s">
        <v>323</v>
      </c>
      <c r="C92" s="30" t="s">
        <v>162</v>
      </c>
      <c r="D92" s="30" t="s">
        <v>104</v>
      </c>
      <c r="E92" s="40">
        <f t="shared" si="1"/>
        <v>10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>
        <v>2</v>
      </c>
      <c r="AB92" s="4"/>
      <c r="AC92" s="4"/>
      <c r="AD92" s="4">
        <v>2</v>
      </c>
      <c r="AE92" s="4"/>
      <c r="AF92" s="4"/>
      <c r="AG92" s="4">
        <v>6</v>
      </c>
      <c r="AH92" s="4"/>
      <c r="AI92" s="4"/>
      <c r="AJ92" s="4"/>
    </row>
    <row r="93" spans="1:36" x14ac:dyDescent="0.2">
      <c r="A93" s="30" t="s">
        <v>196</v>
      </c>
      <c r="B93" s="30" t="s">
        <v>324</v>
      </c>
      <c r="C93" s="30" t="s">
        <v>162</v>
      </c>
      <c r="D93" s="30" t="s">
        <v>104</v>
      </c>
      <c r="E93" s="40">
        <f t="shared" si="1"/>
        <v>1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>
        <v>1</v>
      </c>
      <c r="AJ93" s="4"/>
    </row>
    <row r="94" spans="1:36" x14ac:dyDescent="0.2">
      <c r="A94" s="30" t="s">
        <v>197</v>
      </c>
      <c r="B94" s="30" t="s">
        <v>325</v>
      </c>
      <c r="C94" s="30" t="s">
        <v>162</v>
      </c>
      <c r="D94" s="30" t="s">
        <v>104</v>
      </c>
      <c r="E94" s="40">
        <f t="shared" si="1"/>
        <v>2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>
        <v>1</v>
      </c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>
        <v>1</v>
      </c>
    </row>
    <row r="95" spans="1:36" x14ac:dyDescent="0.2">
      <c r="A95" s="30" t="s">
        <v>198</v>
      </c>
      <c r="B95" s="30" t="s">
        <v>326</v>
      </c>
      <c r="C95" s="30" t="s">
        <v>162</v>
      </c>
      <c r="D95" s="30" t="s">
        <v>104</v>
      </c>
      <c r="E95" s="40">
        <f t="shared" si="1"/>
        <v>4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>
        <v>4</v>
      </c>
      <c r="AH95" s="4"/>
      <c r="AI95" s="4"/>
      <c r="AJ95" s="4"/>
    </row>
    <row r="96" spans="1:36" x14ac:dyDescent="0.2">
      <c r="A96" s="30" t="s">
        <v>389</v>
      </c>
      <c r="B96" s="30" t="s">
        <v>410</v>
      </c>
      <c r="C96" s="30" t="s">
        <v>162</v>
      </c>
      <c r="D96" s="30" t="s">
        <v>97</v>
      </c>
      <c r="E96" s="40">
        <f t="shared" si="1"/>
        <v>2</v>
      </c>
      <c r="F96" s="4"/>
      <c r="G96" s="4">
        <v>1</v>
      </c>
      <c r="H96" s="4"/>
      <c r="I96" s="4"/>
      <c r="J96" s="4"/>
      <c r="K96" s="4"/>
      <c r="L96" s="4"/>
      <c r="M96" s="4"/>
      <c r="N96" s="4">
        <v>1</v>
      </c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x14ac:dyDescent="0.2">
      <c r="A97" s="30" t="s">
        <v>432</v>
      </c>
      <c r="B97" s="30" t="s">
        <v>470</v>
      </c>
      <c r="C97" s="30" t="s">
        <v>162</v>
      </c>
      <c r="D97" s="30" t="s">
        <v>97</v>
      </c>
      <c r="E97" s="40">
        <f t="shared" si="1"/>
        <v>2</v>
      </c>
      <c r="F97" s="4"/>
      <c r="G97" s="4"/>
      <c r="H97" s="4"/>
      <c r="I97" s="4"/>
      <c r="J97" s="4"/>
      <c r="K97" s="4">
        <v>2</v>
      </c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 x14ac:dyDescent="0.2">
      <c r="A98" s="30" t="s">
        <v>434</v>
      </c>
      <c r="B98" s="30" t="s">
        <v>472</v>
      </c>
      <c r="C98" s="30" t="s">
        <v>96</v>
      </c>
      <c r="D98" s="30" t="s">
        <v>104</v>
      </c>
      <c r="E98" s="40">
        <f t="shared" si="1"/>
        <v>2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>
        <v>2</v>
      </c>
      <c r="AE98" s="4"/>
      <c r="AF98" s="4"/>
      <c r="AG98" s="4"/>
      <c r="AH98" s="4"/>
      <c r="AI98" s="4"/>
      <c r="AJ98" s="4"/>
    </row>
    <row r="99" spans="1:36" x14ac:dyDescent="0.2">
      <c r="A99" s="30" t="s">
        <v>201</v>
      </c>
      <c r="B99" s="30" t="s">
        <v>473</v>
      </c>
      <c r="C99" s="30" t="s">
        <v>229</v>
      </c>
      <c r="D99" s="30" t="s">
        <v>104</v>
      </c>
      <c r="E99" s="40">
        <f t="shared" si="1"/>
        <v>1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>
        <v>1</v>
      </c>
      <c r="AH99" s="4"/>
      <c r="AI99" s="4"/>
      <c r="AJ99" s="4"/>
    </row>
    <row r="100" spans="1:36" x14ac:dyDescent="0.2">
      <c r="A100" s="30" t="s">
        <v>435</v>
      </c>
      <c r="B100" s="30" t="s">
        <v>498</v>
      </c>
      <c r="C100" s="30" t="s">
        <v>229</v>
      </c>
      <c r="D100" s="30" t="s">
        <v>97</v>
      </c>
      <c r="E100" s="40">
        <f t="shared" si="1"/>
        <v>1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>
        <v>1</v>
      </c>
      <c r="AH100" s="4"/>
      <c r="AI100" s="4"/>
      <c r="AJ100" s="4"/>
    </row>
    <row r="101" spans="1:36" x14ac:dyDescent="0.2">
      <c r="A101" s="30" t="s">
        <v>202</v>
      </c>
      <c r="B101" s="30" t="s">
        <v>411</v>
      </c>
      <c r="C101" s="30" t="s">
        <v>229</v>
      </c>
      <c r="D101" s="30" t="s">
        <v>97</v>
      </c>
      <c r="E101" s="40">
        <f t="shared" si="1"/>
        <v>2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>
        <v>1</v>
      </c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>
        <v>1</v>
      </c>
      <c r="AH101" s="4"/>
      <c r="AI101" s="4"/>
      <c r="AJ101" s="4"/>
    </row>
    <row r="102" spans="1:36" x14ac:dyDescent="0.2">
      <c r="A102" s="30" t="s">
        <v>203</v>
      </c>
      <c r="B102" s="30" t="s">
        <v>328</v>
      </c>
      <c r="C102" s="30" t="s">
        <v>284</v>
      </c>
      <c r="D102" s="30" t="s">
        <v>104</v>
      </c>
      <c r="E102" s="40">
        <f t="shared" si="1"/>
        <v>2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>
        <v>2</v>
      </c>
      <c r="AC102" s="4"/>
      <c r="AD102" s="4"/>
      <c r="AE102" s="4"/>
      <c r="AF102" s="4"/>
      <c r="AG102" s="4"/>
      <c r="AH102" s="4"/>
      <c r="AI102" s="4"/>
      <c r="AJ102" s="4"/>
    </row>
    <row r="103" spans="1:36" x14ac:dyDescent="0.2">
      <c r="A103" s="30" t="s">
        <v>204</v>
      </c>
      <c r="B103" s="30" t="s">
        <v>329</v>
      </c>
      <c r="C103" s="30" t="s">
        <v>284</v>
      </c>
      <c r="D103" s="30" t="s">
        <v>104</v>
      </c>
      <c r="E103" s="40">
        <f t="shared" si="1"/>
        <v>27</v>
      </c>
      <c r="F103" s="4"/>
      <c r="G103" s="4"/>
      <c r="H103" s="4"/>
      <c r="I103" s="4">
        <v>11</v>
      </c>
      <c r="J103" s="4"/>
      <c r="K103" s="4">
        <v>1</v>
      </c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>
        <v>7</v>
      </c>
      <c r="AC103" s="4"/>
      <c r="AD103" s="4">
        <v>5</v>
      </c>
      <c r="AE103" s="4"/>
      <c r="AF103" s="4"/>
      <c r="AG103" s="4">
        <v>3</v>
      </c>
      <c r="AH103" s="4"/>
      <c r="AI103" s="4"/>
      <c r="AJ103" s="4"/>
    </row>
    <row r="104" spans="1:36" x14ac:dyDescent="0.2">
      <c r="A104" s="30" t="s">
        <v>205</v>
      </c>
      <c r="B104" s="30" t="s">
        <v>330</v>
      </c>
      <c r="C104" s="30" t="s">
        <v>284</v>
      </c>
      <c r="D104" s="30" t="s">
        <v>97</v>
      </c>
      <c r="E104" s="40">
        <f t="shared" si="1"/>
        <v>5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>
        <v>5</v>
      </c>
      <c r="AH104" s="4"/>
      <c r="AI104" s="4"/>
      <c r="AJ104" s="4"/>
    </row>
    <row r="105" spans="1:36" x14ac:dyDescent="0.2">
      <c r="A105" s="30" t="s">
        <v>206</v>
      </c>
      <c r="B105" s="30" t="s">
        <v>476</v>
      </c>
      <c r="C105" s="30" t="s">
        <v>229</v>
      </c>
      <c r="D105" s="30" t="s">
        <v>104</v>
      </c>
      <c r="E105" s="40">
        <f t="shared" si="1"/>
        <v>5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>
        <v>2</v>
      </c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>
        <v>3</v>
      </c>
      <c r="AH105" s="4"/>
      <c r="AI105" s="4"/>
      <c r="AJ105" s="4"/>
    </row>
    <row r="106" spans="1:36" x14ac:dyDescent="0.2">
      <c r="A106" s="30" t="s">
        <v>208</v>
      </c>
      <c r="B106" s="30" t="s">
        <v>477</v>
      </c>
      <c r="C106" s="30" t="s">
        <v>119</v>
      </c>
      <c r="D106" s="30" t="s">
        <v>104</v>
      </c>
      <c r="E106" s="40">
        <f t="shared" si="1"/>
        <v>1</v>
      </c>
      <c r="F106" s="4"/>
      <c r="G106" s="4"/>
      <c r="H106" s="4"/>
      <c r="I106" s="4"/>
      <c r="J106" s="4"/>
      <c r="K106" s="4">
        <v>1</v>
      </c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 x14ac:dyDescent="0.2">
      <c r="A107" s="30" t="s">
        <v>209</v>
      </c>
      <c r="B107" s="30" t="s">
        <v>413</v>
      </c>
      <c r="C107" s="30" t="s">
        <v>119</v>
      </c>
      <c r="D107" s="30" t="s">
        <v>97</v>
      </c>
      <c r="E107" s="40">
        <f t="shared" si="1"/>
        <v>6</v>
      </c>
      <c r="F107" s="4"/>
      <c r="G107" s="4"/>
      <c r="H107" s="4"/>
      <c r="I107" s="4">
        <v>4</v>
      </c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>
        <v>2</v>
      </c>
      <c r="AG107" s="4"/>
      <c r="AH107" s="4"/>
      <c r="AI107" s="4"/>
      <c r="AJ107" s="4"/>
    </row>
    <row r="108" spans="1:36" x14ac:dyDescent="0.2">
      <c r="A108" s="30" t="s">
        <v>210</v>
      </c>
      <c r="B108" s="30" t="s">
        <v>211</v>
      </c>
      <c r="C108" s="30" t="s">
        <v>157</v>
      </c>
      <c r="D108" s="30" t="s">
        <v>97</v>
      </c>
      <c r="E108" s="40">
        <f t="shared" si="1"/>
        <v>1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>
        <v>1</v>
      </c>
      <c r="AE108" s="4"/>
      <c r="AF108" s="4"/>
      <c r="AG108" s="4"/>
      <c r="AH108" s="4"/>
      <c r="AI108" s="4"/>
      <c r="AJ108" s="4"/>
    </row>
    <row r="109" spans="1:36" x14ac:dyDescent="0.2">
      <c r="A109" s="30" t="s">
        <v>212</v>
      </c>
      <c r="B109" s="30" t="s">
        <v>331</v>
      </c>
      <c r="C109" s="30" t="s">
        <v>142</v>
      </c>
      <c r="D109" s="30" t="s">
        <v>104</v>
      </c>
      <c r="E109" s="40">
        <f t="shared" si="1"/>
        <v>2</v>
      </c>
      <c r="F109" s="4"/>
      <c r="G109" s="4"/>
      <c r="H109" s="4"/>
      <c r="I109" s="4"/>
      <c r="J109" s="4"/>
      <c r="K109" s="4">
        <v>1</v>
      </c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>
        <v>1</v>
      </c>
      <c r="AH109" s="4"/>
      <c r="AI109" s="4"/>
      <c r="AJ109" s="4"/>
    </row>
    <row r="110" spans="1:36" x14ac:dyDescent="0.2">
      <c r="A110" s="30" t="s">
        <v>213</v>
      </c>
      <c r="B110" s="30" t="s">
        <v>332</v>
      </c>
      <c r="C110" s="30" t="s">
        <v>142</v>
      </c>
      <c r="D110" s="30" t="s">
        <v>104</v>
      </c>
      <c r="E110" s="40">
        <f t="shared" si="1"/>
        <v>4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>
        <v>2</v>
      </c>
      <c r="W110" s="4"/>
      <c r="X110" s="4"/>
      <c r="Y110" s="4"/>
      <c r="Z110" s="4"/>
      <c r="AA110" s="4">
        <v>2</v>
      </c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 x14ac:dyDescent="0.2">
      <c r="A111" s="30" t="s">
        <v>390</v>
      </c>
      <c r="B111" s="30" t="s">
        <v>414</v>
      </c>
      <c r="C111" s="30" t="s">
        <v>142</v>
      </c>
      <c r="D111" s="30" t="s">
        <v>104</v>
      </c>
      <c r="E111" s="40">
        <f t="shared" si="1"/>
        <v>1</v>
      </c>
      <c r="F111" s="4"/>
      <c r="G111" s="4"/>
      <c r="H111" s="4"/>
      <c r="I111" s="4"/>
      <c r="J111" s="4"/>
      <c r="K111" s="4"/>
      <c r="L111" s="4"/>
      <c r="M111" s="4"/>
      <c r="N111" s="4">
        <v>1</v>
      </c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6" x14ac:dyDescent="0.2">
      <c r="A112" s="30" t="s">
        <v>214</v>
      </c>
      <c r="B112" s="30" t="s">
        <v>333</v>
      </c>
      <c r="C112" s="30" t="s">
        <v>142</v>
      </c>
      <c r="D112" s="30" t="s">
        <v>104</v>
      </c>
      <c r="E112" s="40">
        <f t="shared" si="1"/>
        <v>3</v>
      </c>
      <c r="F112" s="4"/>
      <c r="G112" s="4"/>
      <c r="H112" s="4"/>
      <c r="I112" s="4"/>
      <c r="J112" s="4"/>
      <c r="K112" s="4">
        <v>2</v>
      </c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>
        <v>1</v>
      </c>
    </row>
    <row r="113" spans="1:36" x14ac:dyDescent="0.2">
      <c r="A113" s="30" t="s">
        <v>215</v>
      </c>
      <c r="B113" s="30" t="s">
        <v>479</v>
      </c>
      <c r="C113" s="30" t="s">
        <v>187</v>
      </c>
      <c r="D113" s="30" t="s">
        <v>104</v>
      </c>
      <c r="E113" s="40">
        <f t="shared" si="1"/>
        <v>10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>
        <v>2</v>
      </c>
      <c r="W113" s="4"/>
      <c r="X113" s="4"/>
      <c r="Y113" s="4">
        <v>8</v>
      </c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 x14ac:dyDescent="0.2">
      <c r="A114" s="30" t="s">
        <v>216</v>
      </c>
      <c r="B114" s="30" t="s">
        <v>480</v>
      </c>
      <c r="C114" s="30" t="s">
        <v>157</v>
      </c>
      <c r="D114" s="30" t="s">
        <v>104</v>
      </c>
      <c r="E114" s="40">
        <f t="shared" si="1"/>
        <v>3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>
        <v>3</v>
      </c>
      <c r="AI114" s="4"/>
      <c r="AJ114" s="4"/>
    </row>
    <row r="115" spans="1:36" x14ac:dyDescent="0.2">
      <c r="A115" s="30" t="s">
        <v>217</v>
      </c>
      <c r="B115" s="30" t="s">
        <v>334</v>
      </c>
      <c r="C115" s="30" t="s">
        <v>267</v>
      </c>
      <c r="D115" s="30" t="s">
        <v>104</v>
      </c>
      <c r="E115" s="40">
        <f t="shared" si="1"/>
        <v>13</v>
      </c>
      <c r="F115" s="4"/>
      <c r="G115" s="4"/>
      <c r="H115" s="4">
        <v>2</v>
      </c>
      <c r="I115" s="4"/>
      <c r="J115" s="4"/>
      <c r="K115" s="4"/>
      <c r="L115" s="4"/>
      <c r="M115" s="4"/>
      <c r="N115" s="4">
        <v>3</v>
      </c>
      <c r="O115" s="4"/>
      <c r="P115" s="4"/>
      <c r="Q115" s="4">
        <v>1</v>
      </c>
      <c r="R115" s="4"/>
      <c r="S115" s="4"/>
      <c r="T115" s="4"/>
      <c r="U115" s="4"/>
      <c r="V115" s="4"/>
      <c r="W115" s="4"/>
      <c r="X115" s="4"/>
      <c r="Y115" s="4">
        <v>1</v>
      </c>
      <c r="Z115" s="4"/>
      <c r="AA115" s="4"/>
      <c r="AB115" s="4">
        <v>3</v>
      </c>
      <c r="AC115" s="4"/>
      <c r="AD115" s="4">
        <v>2</v>
      </c>
      <c r="AE115" s="4"/>
      <c r="AF115" s="4"/>
      <c r="AG115" s="4"/>
      <c r="AH115" s="4"/>
      <c r="AI115" s="4">
        <v>1</v>
      </c>
      <c r="AJ115" s="4"/>
    </row>
    <row r="116" spans="1:36" x14ac:dyDescent="0.2">
      <c r="A116" s="30" t="s">
        <v>218</v>
      </c>
      <c r="B116" s="30" t="s">
        <v>377</v>
      </c>
      <c r="C116" s="30" t="s">
        <v>267</v>
      </c>
      <c r="D116" s="30" t="s">
        <v>97</v>
      </c>
      <c r="E116" s="40">
        <f t="shared" si="1"/>
        <v>4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>
        <v>2</v>
      </c>
      <c r="AE116" s="4"/>
      <c r="AF116" s="4"/>
      <c r="AG116" s="4">
        <v>1</v>
      </c>
      <c r="AH116" s="4"/>
      <c r="AI116" s="4"/>
      <c r="AJ116" s="4">
        <v>1</v>
      </c>
    </row>
    <row r="117" spans="1:36" x14ac:dyDescent="0.2">
      <c r="A117" s="30" t="s">
        <v>440</v>
      </c>
      <c r="B117" s="30" t="s">
        <v>482</v>
      </c>
      <c r="C117" s="30" t="s">
        <v>123</v>
      </c>
      <c r="D117" s="30" t="s">
        <v>104</v>
      </c>
      <c r="E117" s="40">
        <f t="shared" si="1"/>
        <v>1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>
        <v>1</v>
      </c>
      <c r="AE117" s="4"/>
      <c r="AF117" s="4"/>
      <c r="AG117" s="4"/>
      <c r="AH117" s="4"/>
      <c r="AI117" s="4"/>
      <c r="AJ117" s="4"/>
    </row>
    <row r="118" spans="1:36" x14ac:dyDescent="0.2">
      <c r="A118" s="30" t="s">
        <v>220</v>
      </c>
      <c r="B118" s="30" t="s">
        <v>335</v>
      </c>
      <c r="C118" s="30" t="s">
        <v>229</v>
      </c>
      <c r="D118" s="30" t="s">
        <v>104</v>
      </c>
      <c r="E118" s="40">
        <f t="shared" si="1"/>
        <v>44</v>
      </c>
      <c r="F118" s="4">
        <v>1</v>
      </c>
      <c r="G118" s="4"/>
      <c r="H118" s="4">
        <v>2</v>
      </c>
      <c r="I118" s="4">
        <v>1</v>
      </c>
      <c r="J118" s="4"/>
      <c r="K118" s="4"/>
      <c r="L118" s="4"/>
      <c r="M118" s="4"/>
      <c r="N118" s="4"/>
      <c r="O118" s="4">
        <v>3</v>
      </c>
      <c r="P118" s="4"/>
      <c r="Q118" s="4">
        <v>1</v>
      </c>
      <c r="R118" s="4">
        <v>1</v>
      </c>
      <c r="S118" s="4"/>
      <c r="T118" s="4"/>
      <c r="U118" s="4">
        <v>1</v>
      </c>
      <c r="V118" s="4">
        <v>5</v>
      </c>
      <c r="W118" s="4">
        <v>1</v>
      </c>
      <c r="X118" s="4"/>
      <c r="Y118" s="4">
        <v>2</v>
      </c>
      <c r="Z118" s="4"/>
      <c r="AA118" s="4">
        <v>10</v>
      </c>
      <c r="AB118" s="4">
        <v>1</v>
      </c>
      <c r="AC118" s="4">
        <v>2</v>
      </c>
      <c r="AD118" s="4"/>
      <c r="AE118" s="4"/>
      <c r="AF118" s="4"/>
      <c r="AG118" s="4">
        <v>5</v>
      </c>
      <c r="AH118" s="4">
        <v>2</v>
      </c>
      <c r="AI118" s="4">
        <v>5</v>
      </c>
      <c r="AJ118" s="4">
        <v>1</v>
      </c>
    </row>
    <row r="119" spans="1:36" x14ac:dyDescent="0.2">
      <c r="A119" s="30" t="s">
        <v>221</v>
      </c>
      <c r="B119" s="30" t="s">
        <v>336</v>
      </c>
      <c r="C119" s="30" t="s">
        <v>229</v>
      </c>
      <c r="D119" s="30" t="s">
        <v>104</v>
      </c>
      <c r="E119" s="40">
        <f t="shared" si="1"/>
        <v>10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>
        <v>6</v>
      </c>
      <c r="R119" s="4"/>
      <c r="S119" s="4"/>
      <c r="T119" s="4"/>
      <c r="U119" s="4">
        <v>1</v>
      </c>
      <c r="V119" s="4"/>
      <c r="W119" s="4"/>
      <c r="X119" s="4"/>
      <c r="Y119" s="4">
        <v>1</v>
      </c>
      <c r="Z119" s="4"/>
      <c r="AA119" s="4"/>
      <c r="AB119" s="4"/>
      <c r="AC119" s="4"/>
      <c r="AD119" s="4"/>
      <c r="AE119" s="4"/>
      <c r="AF119" s="4"/>
      <c r="AG119" s="4">
        <v>2</v>
      </c>
      <c r="AH119" s="4"/>
      <c r="AI119" s="4"/>
      <c r="AJ119" s="4"/>
    </row>
    <row r="120" spans="1:36" x14ac:dyDescent="0.2">
      <c r="A120" s="30" t="s">
        <v>222</v>
      </c>
      <c r="B120" s="30" t="s">
        <v>337</v>
      </c>
      <c r="C120" s="30" t="s">
        <v>229</v>
      </c>
      <c r="D120" s="30" t="s">
        <v>104</v>
      </c>
      <c r="E120" s="40">
        <f t="shared" si="1"/>
        <v>6</v>
      </c>
      <c r="F120" s="4">
        <v>1</v>
      </c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/>
      <c r="R120" s="4"/>
      <c r="S120" s="4"/>
      <c r="T120" s="4"/>
      <c r="U120" s="4"/>
      <c r="V120" s="4"/>
      <c r="W120" s="4"/>
      <c r="X120" s="4"/>
      <c r="Y120" s="4">
        <v>1</v>
      </c>
      <c r="Z120" s="4"/>
      <c r="AA120" s="4">
        <v>2</v>
      </c>
      <c r="AB120" s="4"/>
      <c r="AC120" s="4"/>
      <c r="AD120" s="4"/>
      <c r="AE120" s="4"/>
      <c r="AF120" s="4"/>
      <c r="AG120" s="4"/>
      <c r="AH120" s="4"/>
      <c r="AI120" s="4">
        <v>1</v>
      </c>
      <c r="AJ120" s="4"/>
    </row>
    <row r="121" spans="1:36" x14ac:dyDescent="0.2">
      <c r="A121" s="30" t="s">
        <v>223</v>
      </c>
      <c r="B121" s="30" t="s">
        <v>338</v>
      </c>
      <c r="C121" s="30" t="s">
        <v>229</v>
      </c>
      <c r="D121" s="30" t="s">
        <v>104</v>
      </c>
      <c r="E121" s="40">
        <f t="shared" si="1"/>
        <v>2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>
        <v>1</v>
      </c>
      <c r="AH121" s="4">
        <v>1</v>
      </c>
      <c r="AI121" s="4"/>
      <c r="AJ121" s="4"/>
    </row>
    <row r="122" spans="1:36" x14ac:dyDescent="0.2">
      <c r="A122" s="30" t="s">
        <v>224</v>
      </c>
      <c r="B122" s="30" t="s">
        <v>339</v>
      </c>
      <c r="C122" s="30" t="s">
        <v>229</v>
      </c>
      <c r="D122" s="30" t="s">
        <v>104</v>
      </c>
      <c r="E122" s="40">
        <f t="shared" si="1"/>
        <v>20</v>
      </c>
      <c r="F122" s="4"/>
      <c r="G122" s="4"/>
      <c r="H122" s="4"/>
      <c r="I122" s="4"/>
      <c r="J122" s="4"/>
      <c r="K122" s="4">
        <v>6</v>
      </c>
      <c r="L122" s="4"/>
      <c r="M122" s="4"/>
      <c r="N122" s="4"/>
      <c r="O122" s="4"/>
      <c r="P122" s="4"/>
      <c r="Q122" s="4">
        <v>3</v>
      </c>
      <c r="R122" s="4"/>
      <c r="S122" s="4"/>
      <c r="T122" s="4"/>
      <c r="U122" s="4">
        <v>1</v>
      </c>
      <c r="V122" s="4"/>
      <c r="W122" s="4"/>
      <c r="X122" s="4"/>
      <c r="Y122" s="4">
        <v>2</v>
      </c>
      <c r="Z122" s="4"/>
      <c r="AA122" s="4"/>
      <c r="AB122" s="4">
        <v>1</v>
      </c>
      <c r="AC122" s="4"/>
      <c r="AD122" s="4">
        <v>6</v>
      </c>
      <c r="AE122" s="4"/>
      <c r="AF122" s="4"/>
      <c r="AG122" s="4">
        <v>1</v>
      </c>
      <c r="AH122" s="4"/>
      <c r="AI122" s="4"/>
      <c r="AJ122" s="4"/>
    </row>
    <row r="123" spans="1:36" x14ac:dyDescent="0.2">
      <c r="A123" s="30" t="s">
        <v>225</v>
      </c>
      <c r="B123" s="30" t="s">
        <v>340</v>
      </c>
      <c r="C123" s="30" t="s">
        <v>229</v>
      </c>
      <c r="D123" s="30" t="s">
        <v>104</v>
      </c>
      <c r="E123" s="40">
        <f t="shared" si="1"/>
        <v>7</v>
      </c>
      <c r="F123" s="4"/>
      <c r="G123" s="4"/>
      <c r="H123" s="4">
        <v>3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>
        <v>1</v>
      </c>
      <c r="V123" s="4"/>
      <c r="W123" s="4"/>
      <c r="X123" s="4"/>
      <c r="Y123" s="4"/>
      <c r="Z123" s="4"/>
      <c r="AA123" s="4"/>
      <c r="AB123" s="4"/>
      <c r="AC123" s="4"/>
      <c r="AD123" s="4">
        <v>3</v>
      </c>
      <c r="AE123" s="4"/>
      <c r="AF123" s="4"/>
      <c r="AG123" s="4"/>
      <c r="AH123" s="4"/>
      <c r="AI123" s="4"/>
      <c r="AJ123" s="4"/>
    </row>
    <row r="124" spans="1:36" x14ac:dyDescent="0.2">
      <c r="A124" s="30" t="s">
        <v>226</v>
      </c>
      <c r="B124" s="30" t="s">
        <v>341</v>
      </c>
      <c r="C124" s="30" t="s">
        <v>229</v>
      </c>
      <c r="D124" s="30" t="s">
        <v>104</v>
      </c>
      <c r="E124" s="40">
        <f t="shared" si="1"/>
        <v>5</v>
      </c>
      <c r="F124" s="4">
        <v>1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>
        <v>2</v>
      </c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>
        <v>2</v>
      </c>
      <c r="AH124" s="4"/>
      <c r="AI124" s="4"/>
      <c r="AJ124" s="4"/>
    </row>
    <row r="125" spans="1:36" x14ac:dyDescent="0.2">
      <c r="A125" s="30" t="s">
        <v>230</v>
      </c>
      <c r="B125" s="30" t="s">
        <v>342</v>
      </c>
      <c r="C125" s="30" t="s">
        <v>229</v>
      </c>
      <c r="D125" s="30" t="s">
        <v>104</v>
      </c>
      <c r="E125" s="40">
        <f t="shared" si="1"/>
        <v>4</v>
      </c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>
        <v>1</v>
      </c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>
        <v>3</v>
      </c>
    </row>
    <row r="126" spans="1:36" x14ac:dyDescent="0.2">
      <c r="A126" s="30" t="s">
        <v>231</v>
      </c>
      <c r="B126" s="30" t="s">
        <v>343</v>
      </c>
      <c r="C126" s="30" t="s">
        <v>229</v>
      </c>
      <c r="D126" s="30" t="s">
        <v>104</v>
      </c>
      <c r="E126" s="40">
        <f t="shared" si="1"/>
        <v>5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>
        <v>3</v>
      </c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 s="4"/>
      <c r="AI126" s="4"/>
      <c r="AJ126" s="4"/>
    </row>
    <row r="127" spans="1:36" x14ac:dyDescent="0.2">
      <c r="A127" s="30" t="s">
        <v>441</v>
      </c>
      <c r="B127" s="30" t="s">
        <v>483</v>
      </c>
      <c r="C127" s="30" t="s">
        <v>229</v>
      </c>
      <c r="D127" s="30" t="s">
        <v>104</v>
      </c>
      <c r="E127" s="40">
        <f t="shared" si="1"/>
        <v>3</v>
      </c>
      <c r="F127" s="4"/>
      <c r="G127" s="4"/>
      <c r="H127" s="4">
        <v>2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>
        <v>1</v>
      </c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 x14ac:dyDescent="0.2">
      <c r="A128" s="30" t="s">
        <v>232</v>
      </c>
      <c r="B128" s="30" t="s">
        <v>344</v>
      </c>
      <c r="C128" s="30" t="s">
        <v>229</v>
      </c>
      <c r="D128" s="30" t="s">
        <v>104</v>
      </c>
      <c r="E128" s="40">
        <f t="shared" si="1"/>
        <v>5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>
        <v>2</v>
      </c>
      <c r="W128" s="4"/>
      <c r="X128" s="4"/>
      <c r="Y128" s="4"/>
      <c r="Z128" s="4"/>
      <c r="AA128" s="4">
        <v>3</v>
      </c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 x14ac:dyDescent="0.2">
      <c r="A129" s="30" t="s">
        <v>233</v>
      </c>
      <c r="B129" s="30" t="s">
        <v>345</v>
      </c>
      <c r="C129" s="30" t="s">
        <v>229</v>
      </c>
      <c r="D129" s="30" t="s">
        <v>97</v>
      </c>
      <c r="E129" s="40">
        <f t="shared" si="1"/>
        <v>9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>
        <v>8</v>
      </c>
      <c r="AJ129" s="4">
        <v>1</v>
      </c>
    </row>
    <row r="130" spans="1:36" x14ac:dyDescent="0.2">
      <c r="A130" s="30" t="s">
        <v>234</v>
      </c>
      <c r="B130" s="30" t="s">
        <v>346</v>
      </c>
      <c r="C130" s="30" t="s">
        <v>229</v>
      </c>
      <c r="D130" s="30" t="s">
        <v>97</v>
      </c>
      <c r="E130" s="40">
        <f t="shared" si="1"/>
        <v>10</v>
      </c>
      <c r="F130" s="4"/>
      <c r="G130" s="4"/>
      <c r="H130" s="4"/>
      <c r="I130" s="4">
        <v>1</v>
      </c>
      <c r="J130" s="4"/>
      <c r="K130" s="4"/>
      <c r="L130" s="4"/>
      <c r="M130" s="4"/>
      <c r="N130" s="4"/>
      <c r="O130" s="4">
        <v>5</v>
      </c>
      <c r="P130" s="4">
        <v>1</v>
      </c>
      <c r="Q130" s="4">
        <v>1</v>
      </c>
      <c r="R130" s="4"/>
      <c r="S130" s="4">
        <v>1</v>
      </c>
      <c r="T130" s="4"/>
      <c r="U130" s="4"/>
      <c r="V130" s="4"/>
      <c r="W130" s="4"/>
      <c r="X130" s="4"/>
      <c r="Y130" s="4">
        <v>1</v>
      </c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 x14ac:dyDescent="0.2">
      <c r="A131" s="30" t="s">
        <v>443</v>
      </c>
      <c r="B131" s="30" t="s">
        <v>485</v>
      </c>
      <c r="C131" s="30" t="s">
        <v>229</v>
      </c>
      <c r="D131" s="30" t="s">
        <v>104</v>
      </c>
      <c r="E131" s="40">
        <f t="shared" si="1"/>
        <v>2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>
        <v>2</v>
      </c>
      <c r="AH131" s="4"/>
      <c r="AI131" s="4"/>
      <c r="AJ131" s="4"/>
    </row>
    <row r="132" spans="1:36" x14ac:dyDescent="0.2">
      <c r="A132" s="30" t="s">
        <v>235</v>
      </c>
      <c r="B132" s="30" t="s">
        <v>416</v>
      </c>
      <c r="C132" s="30" t="s">
        <v>229</v>
      </c>
      <c r="D132" s="30" t="s">
        <v>97</v>
      </c>
      <c r="E132" s="40">
        <f t="shared" si="1"/>
        <v>2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>
        <v>1</v>
      </c>
      <c r="AC132" s="4"/>
      <c r="AD132" s="4">
        <v>1</v>
      </c>
      <c r="AE132" s="4"/>
      <c r="AF132" s="4"/>
      <c r="AG132" s="4"/>
      <c r="AH132" s="4"/>
      <c r="AI132" s="4"/>
      <c r="AJ132" s="4"/>
    </row>
    <row r="133" spans="1:36" x14ac:dyDescent="0.2">
      <c r="A133" s="30" t="s">
        <v>237</v>
      </c>
      <c r="B133" s="30" t="s">
        <v>348</v>
      </c>
      <c r="C133" s="30" t="s">
        <v>229</v>
      </c>
      <c r="D133" s="30" t="s">
        <v>104</v>
      </c>
      <c r="E133" s="40">
        <f t="shared" si="1"/>
        <v>5</v>
      </c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>
        <v>2</v>
      </c>
      <c r="W133" s="4"/>
      <c r="X133" s="4"/>
      <c r="Y133" s="4"/>
      <c r="Z133" s="4"/>
      <c r="AA133" s="4">
        <v>1</v>
      </c>
      <c r="AB133" s="4">
        <v>2</v>
      </c>
      <c r="AC133" s="4"/>
      <c r="AD133" s="4"/>
      <c r="AE133" s="4"/>
      <c r="AF133" s="4"/>
      <c r="AG133" s="4"/>
      <c r="AH133" s="4"/>
      <c r="AI133" s="4"/>
      <c r="AJ133" s="4"/>
    </row>
    <row r="134" spans="1:36" x14ac:dyDescent="0.2">
      <c r="A134" s="30" t="s">
        <v>238</v>
      </c>
      <c r="B134" s="30" t="s">
        <v>349</v>
      </c>
      <c r="C134" s="30" t="s">
        <v>229</v>
      </c>
      <c r="D134" s="30" t="s">
        <v>97</v>
      </c>
      <c r="E134" s="40">
        <f t="shared" ref="E134:E156" si="2">SUM(F134:AJ134)</f>
        <v>2</v>
      </c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>
        <v>1</v>
      </c>
      <c r="W134" s="4"/>
      <c r="X134" s="4"/>
      <c r="Y134" s="4"/>
      <c r="Z134" s="4">
        <v>1</v>
      </c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 x14ac:dyDescent="0.2">
      <c r="A135" s="30" t="s">
        <v>239</v>
      </c>
      <c r="B135" s="30" t="s">
        <v>486</v>
      </c>
      <c r="C135" s="30" t="s">
        <v>229</v>
      </c>
      <c r="D135" s="30" t="s">
        <v>97</v>
      </c>
      <c r="E135" s="40">
        <f t="shared" si="2"/>
        <v>17</v>
      </c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>
        <v>17</v>
      </c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 x14ac:dyDescent="0.2">
      <c r="A136" s="30" t="s">
        <v>240</v>
      </c>
      <c r="B136" s="30" t="s">
        <v>350</v>
      </c>
      <c r="C136" s="30" t="s">
        <v>229</v>
      </c>
      <c r="D136" s="30" t="s">
        <v>97</v>
      </c>
      <c r="E136" s="40">
        <f t="shared" si="2"/>
        <v>2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>
        <v>1</v>
      </c>
      <c r="V136" s="4"/>
      <c r="W136" s="4"/>
      <c r="X136" s="4"/>
      <c r="Y136" s="4"/>
      <c r="Z136" s="4"/>
      <c r="AA136" s="4"/>
      <c r="AB136" s="4"/>
      <c r="AC136" s="4"/>
      <c r="AD136" s="4"/>
      <c r="AE136" s="4">
        <v>1</v>
      </c>
      <c r="AF136" s="4"/>
      <c r="AG136" s="4"/>
      <c r="AH136" s="4"/>
      <c r="AI136" s="4"/>
      <c r="AJ136" s="4"/>
    </row>
    <row r="137" spans="1:36" x14ac:dyDescent="0.2">
      <c r="A137" s="30" t="s">
        <v>241</v>
      </c>
      <c r="B137" s="30" t="s">
        <v>351</v>
      </c>
      <c r="C137" s="30" t="s">
        <v>229</v>
      </c>
      <c r="D137" s="30" t="s">
        <v>104</v>
      </c>
      <c r="E137" s="40">
        <f t="shared" si="2"/>
        <v>13</v>
      </c>
      <c r="F137" s="4"/>
      <c r="G137" s="4"/>
      <c r="H137" s="4">
        <v>4</v>
      </c>
      <c r="I137" s="4"/>
      <c r="J137" s="4"/>
      <c r="K137" s="4">
        <v>1</v>
      </c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>
        <v>5</v>
      </c>
      <c r="AC137" s="4"/>
      <c r="AD137" s="4">
        <v>1</v>
      </c>
      <c r="AE137" s="4"/>
      <c r="AF137" s="4"/>
      <c r="AG137" s="4"/>
      <c r="AH137" s="4"/>
      <c r="AI137" s="4"/>
      <c r="AJ137" s="4">
        <v>2</v>
      </c>
    </row>
    <row r="138" spans="1:36" x14ac:dyDescent="0.2">
      <c r="A138" s="30" t="s">
        <v>444</v>
      </c>
      <c r="B138" s="30" t="s">
        <v>488</v>
      </c>
      <c r="C138" s="30" t="s">
        <v>229</v>
      </c>
      <c r="D138" s="30" t="s">
        <v>97</v>
      </c>
      <c r="E138" s="40">
        <f t="shared" si="2"/>
        <v>2</v>
      </c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>
        <v>1</v>
      </c>
      <c r="AC138" s="4"/>
      <c r="AD138" s="4"/>
      <c r="AE138" s="4"/>
      <c r="AF138" s="4"/>
      <c r="AG138" s="4"/>
      <c r="AH138" s="4">
        <v>1</v>
      </c>
      <c r="AI138" s="4"/>
      <c r="AJ138" s="4"/>
    </row>
    <row r="139" spans="1:36" x14ac:dyDescent="0.2">
      <c r="A139" s="30" t="s">
        <v>243</v>
      </c>
      <c r="B139" s="30" t="s">
        <v>352</v>
      </c>
      <c r="C139" s="30" t="s">
        <v>229</v>
      </c>
      <c r="D139" s="30" t="s">
        <v>97</v>
      </c>
      <c r="E139" s="40">
        <f t="shared" si="2"/>
        <v>3</v>
      </c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>
        <v>2</v>
      </c>
      <c r="V139" s="4"/>
      <c r="W139" s="4"/>
      <c r="X139" s="4"/>
      <c r="Y139" s="4"/>
      <c r="Z139" s="4"/>
      <c r="AA139" s="4">
        <v>1</v>
      </c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 x14ac:dyDescent="0.2">
      <c r="A140" s="30" t="s">
        <v>391</v>
      </c>
      <c r="B140" s="30" t="s">
        <v>417</v>
      </c>
      <c r="C140" s="30" t="s">
        <v>229</v>
      </c>
      <c r="D140" s="30" t="s">
        <v>104</v>
      </c>
      <c r="E140" s="40">
        <f t="shared" si="2"/>
        <v>1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>
        <v>1</v>
      </c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 x14ac:dyDescent="0.2">
      <c r="A141" s="30" t="s">
        <v>244</v>
      </c>
      <c r="B141" s="30" t="s">
        <v>492</v>
      </c>
      <c r="C141" s="30" t="s">
        <v>229</v>
      </c>
      <c r="D141" s="30" t="s">
        <v>97</v>
      </c>
      <c r="E141" s="40">
        <f t="shared" si="2"/>
        <v>3</v>
      </c>
      <c r="F141" s="4"/>
      <c r="G141" s="4"/>
      <c r="H141" s="4"/>
      <c r="I141" s="4">
        <v>1</v>
      </c>
      <c r="J141" s="4"/>
      <c r="K141" s="4">
        <v>1</v>
      </c>
      <c r="L141" s="4"/>
      <c r="M141" s="4"/>
      <c r="N141" s="4"/>
      <c r="O141" s="4"/>
      <c r="P141" s="4"/>
      <c r="Q141" s="4">
        <v>1</v>
      </c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 x14ac:dyDescent="0.2">
      <c r="A142" s="30" t="s">
        <v>393</v>
      </c>
      <c r="B142" s="30" t="s">
        <v>493</v>
      </c>
      <c r="C142" s="30" t="s">
        <v>229</v>
      </c>
      <c r="D142" s="30" t="s">
        <v>97</v>
      </c>
      <c r="E142" s="40">
        <f t="shared" si="2"/>
        <v>2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>
        <v>2</v>
      </c>
      <c r="AH142" s="4"/>
      <c r="AI142" s="4"/>
      <c r="AJ142" s="4"/>
    </row>
    <row r="143" spans="1:36" x14ac:dyDescent="0.2">
      <c r="A143" s="30" t="s">
        <v>245</v>
      </c>
      <c r="B143" s="30" t="s">
        <v>353</v>
      </c>
      <c r="C143" s="30" t="s">
        <v>267</v>
      </c>
      <c r="D143" s="30" t="s">
        <v>97</v>
      </c>
      <c r="E143" s="40">
        <f t="shared" si="2"/>
        <v>1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>
        <v>1</v>
      </c>
      <c r="AH143" s="4"/>
      <c r="AI143" s="4"/>
      <c r="AJ143" s="4"/>
    </row>
    <row r="144" spans="1:36" x14ac:dyDescent="0.2">
      <c r="A144" s="30" t="s">
        <v>246</v>
      </c>
      <c r="B144" s="30" t="s">
        <v>419</v>
      </c>
      <c r="C144" s="30" t="s">
        <v>267</v>
      </c>
      <c r="D144" s="30" t="s">
        <v>104</v>
      </c>
      <c r="E144" s="40">
        <f t="shared" si="2"/>
        <v>12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>
        <v>3</v>
      </c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>
        <v>9</v>
      </c>
      <c r="AH144" s="4"/>
      <c r="AI144" s="4"/>
      <c r="AJ144" s="4"/>
    </row>
    <row r="145" spans="1:36" x14ac:dyDescent="0.2">
      <c r="A145" s="30" t="s">
        <v>247</v>
      </c>
      <c r="B145" s="30" t="s">
        <v>354</v>
      </c>
      <c r="C145" s="30" t="s">
        <v>123</v>
      </c>
      <c r="D145" s="30" t="s">
        <v>104</v>
      </c>
      <c r="E145" s="40">
        <f t="shared" si="2"/>
        <v>36</v>
      </c>
      <c r="F145" s="4"/>
      <c r="G145" s="4"/>
      <c r="H145" s="4"/>
      <c r="I145" s="4">
        <v>2</v>
      </c>
      <c r="J145" s="4"/>
      <c r="K145" s="4">
        <v>14</v>
      </c>
      <c r="L145" s="4"/>
      <c r="M145" s="4"/>
      <c r="N145" s="4"/>
      <c r="O145" s="4">
        <v>1</v>
      </c>
      <c r="P145" s="4">
        <v>1</v>
      </c>
      <c r="Q145" s="4"/>
      <c r="R145" s="4"/>
      <c r="S145" s="4"/>
      <c r="T145" s="4"/>
      <c r="U145" s="4">
        <v>8</v>
      </c>
      <c r="V145" s="4">
        <v>1</v>
      </c>
      <c r="W145" s="4"/>
      <c r="X145" s="4"/>
      <c r="Y145" s="4">
        <v>3</v>
      </c>
      <c r="Z145" s="4"/>
      <c r="AA145" s="4">
        <v>2</v>
      </c>
      <c r="AB145" s="4"/>
      <c r="AC145" s="4"/>
      <c r="AD145" s="4">
        <v>3</v>
      </c>
      <c r="AE145" s="4"/>
      <c r="AF145" s="4"/>
      <c r="AG145" s="4"/>
      <c r="AH145" s="4"/>
      <c r="AI145" s="4">
        <v>1</v>
      </c>
      <c r="AJ145" s="4"/>
    </row>
    <row r="146" spans="1:36" x14ac:dyDescent="0.2">
      <c r="A146" s="30" t="s">
        <v>248</v>
      </c>
      <c r="B146" s="30" t="s">
        <v>355</v>
      </c>
      <c r="C146" s="30" t="s">
        <v>123</v>
      </c>
      <c r="D146" s="30" t="s">
        <v>104</v>
      </c>
      <c r="E146" s="40">
        <f t="shared" si="2"/>
        <v>20</v>
      </c>
      <c r="F146" s="4"/>
      <c r="G146" s="4">
        <v>3</v>
      </c>
      <c r="H146" s="4">
        <v>3</v>
      </c>
      <c r="I146" s="4"/>
      <c r="J146" s="4"/>
      <c r="K146" s="4">
        <v>1</v>
      </c>
      <c r="L146" s="4"/>
      <c r="M146" s="4"/>
      <c r="N146" s="4"/>
      <c r="O146" s="4"/>
      <c r="P146" s="4">
        <v>2</v>
      </c>
      <c r="Q146" s="4"/>
      <c r="R146" s="4"/>
      <c r="S146" s="4"/>
      <c r="T146" s="4"/>
      <c r="U146" s="4"/>
      <c r="V146" s="4"/>
      <c r="W146" s="4"/>
      <c r="X146" s="4"/>
      <c r="Y146" s="4">
        <v>1</v>
      </c>
      <c r="Z146" s="4"/>
      <c r="AA146" s="4"/>
      <c r="AB146" s="4"/>
      <c r="AC146" s="4"/>
      <c r="AD146" s="4">
        <v>1</v>
      </c>
      <c r="AE146" s="4"/>
      <c r="AF146" s="4"/>
      <c r="AG146" s="4">
        <v>2</v>
      </c>
      <c r="AH146" s="4">
        <v>1</v>
      </c>
      <c r="AI146" s="4">
        <v>5</v>
      </c>
      <c r="AJ146" s="4">
        <v>1</v>
      </c>
    </row>
    <row r="147" spans="1:36" x14ac:dyDescent="0.2">
      <c r="A147" s="30" t="s">
        <v>249</v>
      </c>
      <c r="B147" s="30" t="s">
        <v>356</v>
      </c>
      <c r="C147" s="30" t="s">
        <v>123</v>
      </c>
      <c r="D147" s="30" t="s">
        <v>104</v>
      </c>
      <c r="E147" s="40">
        <f t="shared" si="2"/>
        <v>6</v>
      </c>
      <c r="F147" s="4"/>
      <c r="G147" s="4"/>
      <c r="H147" s="4"/>
      <c r="I147" s="4"/>
      <c r="J147" s="4"/>
      <c r="K147" s="4">
        <v>5</v>
      </c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>
        <v>1</v>
      </c>
      <c r="AH147" s="4"/>
      <c r="AI147" s="4"/>
      <c r="AJ147" s="4"/>
    </row>
    <row r="148" spans="1:36" x14ac:dyDescent="0.2">
      <c r="A148" s="30" t="s">
        <v>250</v>
      </c>
      <c r="B148" s="30" t="s">
        <v>357</v>
      </c>
      <c r="C148" s="30" t="s">
        <v>123</v>
      </c>
      <c r="D148" s="30" t="s">
        <v>104</v>
      </c>
      <c r="E148" s="40">
        <f t="shared" si="2"/>
        <v>6</v>
      </c>
      <c r="F148" s="4"/>
      <c r="G148" s="4"/>
      <c r="H148" s="4"/>
      <c r="I148" s="4">
        <v>4</v>
      </c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>
        <v>2</v>
      </c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 x14ac:dyDescent="0.2">
      <c r="A149" s="30" t="s">
        <v>251</v>
      </c>
      <c r="B149" s="30" t="s">
        <v>358</v>
      </c>
      <c r="C149" s="30" t="s">
        <v>123</v>
      </c>
      <c r="D149" s="30" t="s">
        <v>104</v>
      </c>
      <c r="E149" s="40">
        <f t="shared" si="2"/>
        <v>5</v>
      </c>
      <c r="F149" s="4"/>
      <c r="G149" s="4"/>
      <c r="H149" s="4">
        <v>2</v>
      </c>
      <c r="I149" s="4"/>
      <c r="J149" s="4"/>
      <c r="K149" s="4"/>
      <c r="L149" s="4"/>
      <c r="M149" s="4"/>
      <c r="N149" s="4"/>
      <c r="O149" s="4"/>
      <c r="P149" s="4"/>
      <c r="Q149" s="4">
        <v>2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>
        <v>1</v>
      </c>
      <c r="AH149" s="4"/>
      <c r="AI149" s="4"/>
      <c r="AJ149" s="4"/>
    </row>
    <row r="150" spans="1:36" x14ac:dyDescent="0.2">
      <c r="A150" s="30" t="s">
        <v>253</v>
      </c>
      <c r="B150" s="30" t="s">
        <v>360</v>
      </c>
      <c r="C150" s="30" t="s">
        <v>123</v>
      </c>
      <c r="D150" s="30" t="s">
        <v>104</v>
      </c>
      <c r="E150" s="40">
        <f t="shared" si="2"/>
        <v>7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>
        <v>1</v>
      </c>
      <c r="AC150" s="4"/>
      <c r="AD150" s="4"/>
      <c r="AE150" s="4"/>
      <c r="AF150" s="4"/>
      <c r="AG150" s="4">
        <v>6</v>
      </c>
      <c r="AH150" s="4"/>
      <c r="AI150" s="4"/>
      <c r="AJ150" s="4"/>
    </row>
    <row r="151" spans="1:36" x14ac:dyDescent="0.2">
      <c r="A151" s="30" t="s">
        <v>254</v>
      </c>
      <c r="B151" s="30" t="s">
        <v>494</v>
      </c>
      <c r="C151" s="30" t="s">
        <v>123</v>
      </c>
      <c r="D151" s="30" t="s">
        <v>104</v>
      </c>
      <c r="E151" s="40">
        <f t="shared" si="2"/>
        <v>2</v>
      </c>
      <c r="F151" s="4"/>
      <c r="G151" s="4"/>
      <c r="H151" s="4"/>
      <c r="I151" s="4"/>
      <c r="J151" s="4"/>
      <c r="K151" s="4">
        <v>2</v>
      </c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 x14ac:dyDescent="0.2">
      <c r="A152" s="30" t="s">
        <v>255</v>
      </c>
      <c r="B152" s="30" t="s">
        <v>420</v>
      </c>
      <c r="C152" s="30" t="s">
        <v>123</v>
      </c>
      <c r="D152" s="30" t="s">
        <v>97</v>
      </c>
      <c r="E152" s="40">
        <f t="shared" si="2"/>
        <v>3</v>
      </c>
      <c r="F152" s="4"/>
      <c r="G152" s="4"/>
      <c r="H152" s="4"/>
      <c r="I152" s="4"/>
      <c r="J152" s="4"/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>
        <v>1</v>
      </c>
      <c r="AI152" s="4"/>
      <c r="AJ152" s="4"/>
    </row>
    <row r="153" spans="1:36" x14ac:dyDescent="0.2">
      <c r="A153" s="30" t="s">
        <v>257</v>
      </c>
      <c r="B153" s="30" t="s">
        <v>496</v>
      </c>
      <c r="C153" s="30" t="s">
        <v>123</v>
      </c>
      <c r="D153" s="30" t="s">
        <v>97</v>
      </c>
      <c r="E153" s="40">
        <f t="shared" si="2"/>
        <v>4</v>
      </c>
      <c r="F153" s="4"/>
      <c r="G153" s="4"/>
      <c r="H153" s="4"/>
      <c r="I153" s="4"/>
      <c r="J153" s="4"/>
      <c r="K153" s="4"/>
      <c r="L153" s="4"/>
      <c r="M153" s="4"/>
      <c r="N153" s="4">
        <v>1</v>
      </c>
      <c r="O153" s="4"/>
      <c r="P153" s="4"/>
      <c r="Q153" s="4"/>
      <c r="R153" s="4"/>
      <c r="S153" s="4"/>
      <c r="T153" s="4"/>
      <c r="U153" s="4"/>
      <c r="V153" s="4">
        <v>2</v>
      </c>
      <c r="W153" s="4"/>
      <c r="X153" s="4"/>
      <c r="Y153" s="4"/>
      <c r="Z153" s="4"/>
      <c r="AA153" s="4">
        <v>1</v>
      </c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 x14ac:dyDescent="0.2">
      <c r="A154" s="30" t="s">
        <v>261</v>
      </c>
      <c r="B154" s="30" t="s">
        <v>378</v>
      </c>
      <c r="C154" s="30" t="s">
        <v>123</v>
      </c>
      <c r="D154" s="30" t="s">
        <v>104</v>
      </c>
      <c r="E154" s="40">
        <f t="shared" si="2"/>
        <v>3</v>
      </c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>
        <v>2</v>
      </c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>
        <v>1</v>
      </c>
      <c r="AI154" s="4"/>
      <c r="AJ154" s="4"/>
    </row>
    <row r="155" spans="1:36" x14ac:dyDescent="0.2">
      <c r="A155" s="50" t="s">
        <v>262</v>
      </c>
      <c r="B155" s="50" t="s">
        <v>362</v>
      </c>
      <c r="C155" s="50" t="s">
        <v>283</v>
      </c>
      <c r="D155" s="50" t="s">
        <v>104</v>
      </c>
      <c r="E155" s="40">
        <f t="shared" si="2"/>
        <v>3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>
        <v>3</v>
      </c>
      <c r="AH155" s="4"/>
      <c r="AI155" s="4"/>
      <c r="AJ155" s="4"/>
    </row>
    <row r="156" spans="1:36" ht="15.75" customHeight="1" x14ac:dyDescent="0.2">
      <c r="A156" s="51" t="s">
        <v>90</v>
      </c>
      <c r="B156" s="52"/>
      <c r="C156" s="52"/>
      <c r="D156" s="53"/>
      <c r="E156" s="49">
        <f t="shared" si="2"/>
        <v>147</v>
      </c>
      <c r="F156" s="4">
        <v>2</v>
      </c>
      <c r="G156" s="4"/>
      <c r="H156" s="4">
        <v>8</v>
      </c>
      <c r="I156" s="4"/>
      <c r="J156" s="4"/>
      <c r="K156" s="4">
        <v>11</v>
      </c>
      <c r="L156" s="4"/>
      <c r="M156" s="4">
        <v>7</v>
      </c>
      <c r="N156" s="4"/>
      <c r="O156" s="4">
        <v>4</v>
      </c>
      <c r="P156" s="4">
        <v>3</v>
      </c>
      <c r="Q156" s="4">
        <v>50</v>
      </c>
      <c r="R156" s="4"/>
      <c r="S156" s="4"/>
      <c r="T156" s="4"/>
      <c r="U156" s="4">
        <v>21</v>
      </c>
      <c r="V156" s="4">
        <v>8</v>
      </c>
      <c r="W156" s="4"/>
      <c r="X156" s="4"/>
      <c r="Y156" s="4">
        <v>3</v>
      </c>
      <c r="Z156" s="4"/>
      <c r="AA156" s="4"/>
      <c r="AB156" s="4"/>
      <c r="AC156" s="4"/>
      <c r="AD156" s="4">
        <v>2</v>
      </c>
      <c r="AE156" s="4">
        <v>2</v>
      </c>
      <c r="AF156" s="4"/>
      <c r="AG156" s="4">
        <v>10</v>
      </c>
      <c r="AH156" s="4">
        <v>11</v>
      </c>
      <c r="AI156" s="4">
        <v>1</v>
      </c>
      <c r="AJ156" s="4">
        <v>4</v>
      </c>
    </row>
    <row r="158" spans="1:36" s="29" customFormat="1" x14ac:dyDescent="0.2">
      <c r="A158" s="17"/>
      <c r="B158" s="31"/>
      <c r="C158" s="17"/>
      <c r="D158" s="22" t="s">
        <v>89</v>
      </c>
      <c r="E158" s="34">
        <f>SUM(E5:E156)</f>
        <v>1293</v>
      </c>
      <c r="F158" s="28">
        <f>SUM(F5:F156)</f>
        <v>14</v>
      </c>
      <c r="G158" s="28">
        <f>SUM(G5:G156)</f>
        <v>8</v>
      </c>
      <c r="H158" s="28">
        <f>SUM(H5:H156)</f>
        <v>64</v>
      </c>
      <c r="I158" s="28">
        <f>SUM(I5:I156)</f>
        <v>49</v>
      </c>
      <c r="J158" s="28">
        <f>SUM(J5:J156)</f>
        <v>2</v>
      </c>
      <c r="K158" s="28">
        <f>SUM(K5:K156)</f>
        <v>116</v>
      </c>
      <c r="L158" s="28">
        <f>SUM(L5:L156)</f>
        <v>0</v>
      </c>
      <c r="M158" s="28">
        <f>SUM(M5:M156)</f>
        <v>12</v>
      </c>
      <c r="N158" s="28">
        <f>SUM(N5:N156)</f>
        <v>14</v>
      </c>
      <c r="O158" s="28">
        <f>SUM(O5:O156)</f>
        <v>19</v>
      </c>
      <c r="P158" s="28">
        <f>SUM(P5:P156)</f>
        <v>35</v>
      </c>
      <c r="Q158" s="28">
        <f>SUM(Q5:Q156)</f>
        <v>99</v>
      </c>
      <c r="R158" s="28">
        <f>SUM(R5:R156)</f>
        <v>2</v>
      </c>
      <c r="S158" s="28">
        <f>SUM(S5:S156)</f>
        <v>2</v>
      </c>
      <c r="T158" s="28">
        <f>SUM(T5:T156)</f>
        <v>4</v>
      </c>
      <c r="U158" s="28">
        <f>SUM(U5:U156)</f>
        <v>97</v>
      </c>
      <c r="V158" s="28">
        <f>SUM(V5:V156)</f>
        <v>96</v>
      </c>
      <c r="W158" s="28">
        <f>SUM(W5:W156)</f>
        <v>3</v>
      </c>
      <c r="X158" s="28">
        <f>SUM(X5:X156)</f>
        <v>1</v>
      </c>
      <c r="Y158" s="28">
        <f>SUM(Y5:Y156)</f>
        <v>57</v>
      </c>
      <c r="Z158" s="28">
        <f>SUM(Z5:Z156)</f>
        <v>4</v>
      </c>
      <c r="AA158" s="28">
        <f>SUM(AA5:AA156)</f>
        <v>67</v>
      </c>
      <c r="AB158" s="28">
        <f>SUM(AB5:AB156)</f>
        <v>64</v>
      </c>
      <c r="AC158" s="28">
        <f>SUM(AC5:AC156)</f>
        <v>3</v>
      </c>
      <c r="AD158" s="28">
        <f>SUM(AD5:AD156)</f>
        <v>106</v>
      </c>
      <c r="AE158" s="28">
        <f>SUM(AE5:AE156)</f>
        <v>11</v>
      </c>
      <c r="AF158" s="28">
        <f>SUM(AF5:AF156)</f>
        <v>4</v>
      </c>
      <c r="AG158" s="28">
        <f>SUM(AG5:AG156)</f>
        <v>195</v>
      </c>
      <c r="AH158" s="28">
        <f>SUM(AH5:AH156)</f>
        <v>48</v>
      </c>
      <c r="AI158" s="28">
        <f>SUM(AI5:AI156)</f>
        <v>38</v>
      </c>
      <c r="AJ158" s="28">
        <f>SUM(AJ5:AJ156)</f>
        <v>59</v>
      </c>
    </row>
    <row r="159" spans="1:36" x14ac:dyDescent="0.2">
      <c r="E159" s="2"/>
    </row>
  </sheetData>
  <mergeCells count="1">
    <mergeCell ref="A156:D15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H197"/>
  <sheetViews>
    <sheetView workbookViewId="0">
      <selection activeCell="D2" sqref="D2"/>
    </sheetView>
  </sheetViews>
  <sheetFormatPr defaultRowHeight="12.75" x14ac:dyDescent="0.2"/>
  <cols>
    <col min="1" max="1" width="6.7109375" style="2" customWidth="1"/>
    <col min="2" max="2" width="16.42578125" style="2" customWidth="1"/>
    <col min="3" max="3" width="81.140625" style="15" bestFit="1" customWidth="1"/>
    <col min="4" max="4" width="20.7109375" style="2" bestFit="1" customWidth="1"/>
    <col min="5" max="5" width="16" style="2" customWidth="1"/>
    <col min="6" max="6" width="12" style="16" customWidth="1"/>
    <col min="7" max="7" width="11.7109375" style="16" customWidth="1"/>
    <col min="8" max="8" width="12.42578125" style="16" customWidth="1"/>
    <col min="9" max="16384" width="9.140625" style="2"/>
  </cols>
  <sheetData>
    <row r="1" spans="1:8" x14ac:dyDescent="0.2">
      <c r="A1" s="1" t="s">
        <v>424</v>
      </c>
      <c r="E1" s="16"/>
    </row>
    <row r="2" spans="1:8" x14ac:dyDescent="0.2">
      <c r="A2" s="3" t="s">
        <v>64</v>
      </c>
      <c r="E2" s="45"/>
    </row>
    <row r="3" spans="1:8" x14ac:dyDescent="0.2">
      <c r="A3" s="3" t="s">
        <v>65</v>
      </c>
      <c r="E3" s="16"/>
    </row>
    <row r="5" spans="1:8" ht="38.25" x14ac:dyDescent="0.2">
      <c r="A5" s="32" t="s">
        <v>73</v>
      </c>
      <c r="B5" s="32" t="s">
        <v>66</v>
      </c>
      <c r="C5" s="32" t="s">
        <v>67</v>
      </c>
      <c r="D5" s="32" t="s">
        <v>68</v>
      </c>
      <c r="E5" s="32" t="s">
        <v>69</v>
      </c>
      <c r="F5" s="32" t="s">
        <v>31</v>
      </c>
      <c r="G5" s="32" t="s">
        <v>32</v>
      </c>
      <c r="H5" s="32" t="s">
        <v>33</v>
      </c>
    </row>
    <row r="6" spans="1:8" ht="12.95" customHeight="1" x14ac:dyDescent="0.2">
      <c r="A6" s="20">
        <v>1</v>
      </c>
      <c r="B6" s="18" t="s">
        <v>220</v>
      </c>
      <c r="C6" s="18" t="s">
        <v>335</v>
      </c>
      <c r="D6" s="19" t="s">
        <v>229</v>
      </c>
      <c r="E6" s="19" t="s">
        <v>104</v>
      </c>
      <c r="F6" s="4">
        <v>75</v>
      </c>
      <c r="G6" s="4">
        <v>44</v>
      </c>
      <c r="H6" s="25">
        <v>119</v>
      </c>
    </row>
    <row r="7" spans="1:8" ht="12.95" customHeight="1" x14ac:dyDescent="0.2">
      <c r="A7" s="20">
        <v>2</v>
      </c>
      <c r="B7" s="18" t="s">
        <v>247</v>
      </c>
      <c r="C7" s="18" t="s">
        <v>354</v>
      </c>
      <c r="D7" s="19" t="s">
        <v>123</v>
      </c>
      <c r="E7" s="19" t="s">
        <v>104</v>
      </c>
      <c r="F7" s="4">
        <v>67</v>
      </c>
      <c r="G7" s="4">
        <v>36</v>
      </c>
      <c r="H7" s="25">
        <v>103</v>
      </c>
    </row>
    <row r="8" spans="1:8" s="17" customFormat="1" ht="12.95" customHeight="1" x14ac:dyDescent="0.2">
      <c r="A8" s="20">
        <v>3</v>
      </c>
      <c r="B8" s="18" t="s">
        <v>143</v>
      </c>
      <c r="C8" s="18" t="s">
        <v>295</v>
      </c>
      <c r="D8" s="19" t="s">
        <v>157</v>
      </c>
      <c r="E8" s="19" t="s">
        <v>104</v>
      </c>
      <c r="F8" s="4">
        <v>56</v>
      </c>
      <c r="G8" s="4">
        <v>38</v>
      </c>
      <c r="H8" s="25">
        <v>94</v>
      </c>
    </row>
    <row r="9" spans="1:8" ht="12.95" customHeight="1" x14ac:dyDescent="0.2">
      <c r="A9" s="20">
        <v>4</v>
      </c>
      <c r="B9" s="19" t="s">
        <v>128</v>
      </c>
      <c r="C9" s="18" t="s">
        <v>285</v>
      </c>
      <c r="D9" s="19" t="s">
        <v>96</v>
      </c>
      <c r="E9" s="19" t="s">
        <v>104</v>
      </c>
      <c r="F9" s="4">
        <v>54</v>
      </c>
      <c r="G9" s="4">
        <v>39</v>
      </c>
      <c r="H9" s="25">
        <v>93</v>
      </c>
    </row>
    <row r="10" spans="1:8" ht="12.95" customHeight="1" x14ac:dyDescent="0.2">
      <c r="A10" s="20">
        <v>5</v>
      </c>
      <c r="B10" s="18" t="s">
        <v>181</v>
      </c>
      <c r="C10" s="18" t="s">
        <v>315</v>
      </c>
      <c r="D10" s="19" t="s">
        <v>103</v>
      </c>
      <c r="E10" s="19" t="s">
        <v>97</v>
      </c>
      <c r="F10" s="4">
        <v>79</v>
      </c>
      <c r="G10" s="4">
        <v>2</v>
      </c>
      <c r="H10" s="25">
        <v>81</v>
      </c>
    </row>
    <row r="11" spans="1:8" ht="12.95" customHeight="1" x14ac:dyDescent="0.2">
      <c r="A11" s="20">
        <v>6</v>
      </c>
      <c r="B11" s="18" t="s">
        <v>112</v>
      </c>
      <c r="C11" s="18" t="s">
        <v>274</v>
      </c>
      <c r="D11" s="19" t="s">
        <v>119</v>
      </c>
      <c r="E11" s="19" t="s">
        <v>104</v>
      </c>
      <c r="F11" s="4">
        <v>27</v>
      </c>
      <c r="G11" s="4">
        <v>35</v>
      </c>
      <c r="H11" s="25">
        <v>62</v>
      </c>
    </row>
    <row r="12" spans="1:8" ht="12.95" customHeight="1" x14ac:dyDescent="0.2">
      <c r="A12" s="20">
        <v>7</v>
      </c>
      <c r="B12" s="18" t="s">
        <v>147</v>
      </c>
      <c r="C12" s="18" t="s">
        <v>460</v>
      </c>
      <c r="D12" s="19" t="s">
        <v>157</v>
      </c>
      <c r="E12" s="19" t="s">
        <v>104</v>
      </c>
      <c r="F12" s="4">
        <v>34</v>
      </c>
      <c r="G12" s="4">
        <v>28</v>
      </c>
      <c r="H12" s="25">
        <v>62</v>
      </c>
    </row>
    <row r="13" spans="1:8" ht="12.95" customHeight="1" x14ac:dyDescent="0.2">
      <c r="A13" s="20">
        <v>8</v>
      </c>
      <c r="B13" s="18" t="s">
        <v>163</v>
      </c>
      <c r="C13" s="18" t="s">
        <v>305</v>
      </c>
      <c r="D13" s="19" t="s">
        <v>170</v>
      </c>
      <c r="E13" s="19" t="s">
        <v>104</v>
      </c>
      <c r="F13" s="4">
        <v>39</v>
      </c>
      <c r="G13" s="4">
        <v>21</v>
      </c>
      <c r="H13" s="25">
        <v>60</v>
      </c>
    </row>
    <row r="14" spans="1:8" ht="12.95" customHeight="1" x14ac:dyDescent="0.2">
      <c r="A14" s="20">
        <v>9</v>
      </c>
      <c r="B14" s="18" t="s">
        <v>192</v>
      </c>
      <c r="C14" s="18" t="s">
        <v>320</v>
      </c>
      <c r="D14" s="19" t="s">
        <v>162</v>
      </c>
      <c r="E14" s="19" t="s">
        <v>104</v>
      </c>
      <c r="F14" s="4">
        <v>38</v>
      </c>
      <c r="G14" s="4">
        <v>22</v>
      </c>
      <c r="H14" s="25">
        <v>60</v>
      </c>
    </row>
    <row r="15" spans="1:8" ht="12.95" customHeight="1" x14ac:dyDescent="0.2">
      <c r="A15" s="20">
        <v>10</v>
      </c>
      <c r="B15" s="18" t="s">
        <v>92</v>
      </c>
      <c r="C15" s="18" t="s">
        <v>263</v>
      </c>
      <c r="D15" s="19" t="s">
        <v>174</v>
      </c>
      <c r="E15" s="19" t="s">
        <v>104</v>
      </c>
      <c r="F15" s="4">
        <v>33</v>
      </c>
      <c r="G15" s="4">
        <v>26</v>
      </c>
      <c r="H15" s="25">
        <v>59</v>
      </c>
    </row>
    <row r="16" spans="1:8" ht="12.95" customHeight="1" x14ac:dyDescent="0.2">
      <c r="A16" s="20">
        <v>11</v>
      </c>
      <c r="B16" s="18" t="s">
        <v>204</v>
      </c>
      <c r="C16" s="18" t="s">
        <v>329</v>
      </c>
      <c r="D16" s="19" t="s">
        <v>284</v>
      </c>
      <c r="E16" s="19" t="s">
        <v>104</v>
      </c>
      <c r="F16" s="4">
        <v>30</v>
      </c>
      <c r="G16" s="4">
        <v>27</v>
      </c>
      <c r="H16" s="25">
        <v>57</v>
      </c>
    </row>
    <row r="17" spans="1:8" ht="12.95" customHeight="1" x14ac:dyDescent="0.2">
      <c r="A17" s="20">
        <v>12</v>
      </c>
      <c r="B17" s="18" t="s">
        <v>144</v>
      </c>
      <c r="C17" s="18" t="s">
        <v>296</v>
      </c>
      <c r="D17" s="19" t="s">
        <v>157</v>
      </c>
      <c r="E17" s="19" t="s">
        <v>104</v>
      </c>
      <c r="F17" s="4">
        <v>27</v>
      </c>
      <c r="G17" s="4">
        <v>26</v>
      </c>
      <c r="H17" s="25">
        <v>53</v>
      </c>
    </row>
    <row r="18" spans="1:8" ht="12.95" customHeight="1" x14ac:dyDescent="0.2">
      <c r="A18" s="20">
        <v>13</v>
      </c>
      <c r="B18" s="18" t="s">
        <v>224</v>
      </c>
      <c r="C18" s="18" t="s">
        <v>339</v>
      </c>
      <c r="D18" s="19" t="s">
        <v>229</v>
      </c>
      <c r="E18" s="19" t="s">
        <v>104</v>
      </c>
      <c r="F18" s="4">
        <v>32</v>
      </c>
      <c r="G18" s="4">
        <v>20</v>
      </c>
      <c r="H18" s="25">
        <v>52</v>
      </c>
    </row>
    <row r="19" spans="1:8" ht="12.95" customHeight="1" x14ac:dyDescent="0.2">
      <c r="A19" s="20">
        <v>14</v>
      </c>
      <c r="B19" s="18" t="s">
        <v>146</v>
      </c>
      <c r="C19" s="18" t="s">
        <v>297</v>
      </c>
      <c r="D19" s="19" t="s">
        <v>157</v>
      </c>
      <c r="E19" s="19" t="s">
        <v>104</v>
      </c>
      <c r="F19" s="4">
        <v>16</v>
      </c>
      <c r="G19" s="4">
        <v>33</v>
      </c>
      <c r="H19" s="25">
        <v>49</v>
      </c>
    </row>
    <row r="20" spans="1:8" ht="12.95" customHeight="1" x14ac:dyDescent="0.2">
      <c r="A20" s="20">
        <v>15</v>
      </c>
      <c r="B20" s="18" t="s">
        <v>113</v>
      </c>
      <c r="C20" s="18" t="s">
        <v>275</v>
      </c>
      <c r="D20" s="19" t="s">
        <v>119</v>
      </c>
      <c r="E20" s="19" t="s">
        <v>104</v>
      </c>
      <c r="F20" s="4">
        <v>25</v>
      </c>
      <c r="G20" s="4">
        <v>20</v>
      </c>
      <c r="H20" s="25">
        <v>45</v>
      </c>
    </row>
    <row r="21" spans="1:8" ht="12.95" customHeight="1" x14ac:dyDescent="0.2">
      <c r="A21" s="20">
        <v>16</v>
      </c>
      <c r="B21" s="18" t="s">
        <v>122</v>
      </c>
      <c r="C21" s="18" t="s">
        <v>282</v>
      </c>
      <c r="D21" s="19" t="s">
        <v>96</v>
      </c>
      <c r="E21" s="19" t="s">
        <v>104</v>
      </c>
      <c r="F21" s="4">
        <v>16</v>
      </c>
      <c r="G21" s="4">
        <v>24</v>
      </c>
      <c r="H21" s="25">
        <v>40</v>
      </c>
    </row>
    <row r="22" spans="1:8" ht="12.95" customHeight="1" x14ac:dyDescent="0.2">
      <c r="A22" s="20">
        <v>17</v>
      </c>
      <c r="B22" s="18" t="s">
        <v>188</v>
      </c>
      <c r="C22" s="18" t="s">
        <v>318</v>
      </c>
      <c r="D22" s="19" t="s">
        <v>316</v>
      </c>
      <c r="E22" s="19" t="s">
        <v>104</v>
      </c>
      <c r="F22" s="4">
        <v>22</v>
      </c>
      <c r="G22" s="4">
        <v>15</v>
      </c>
      <c r="H22" s="25">
        <v>37</v>
      </c>
    </row>
    <row r="23" spans="1:8" ht="12.95" customHeight="1" x14ac:dyDescent="0.2">
      <c r="A23" s="20">
        <v>18</v>
      </c>
      <c r="B23" s="18" t="s">
        <v>217</v>
      </c>
      <c r="C23" s="18" t="s">
        <v>334</v>
      </c>
      <c r="D23" s="19" t="s">
        <v>267</v>
      </c>
      <c r="E23" s="19" t="s">
        <v>104</v>
      </c>
      <c r="F23" s="4">
        <v>21</v>
      </c>
      <c r="G23" s="4">
        <v>13</v>
      </c>
      <c r="H23" s="25">
        <v>34</v>
      </c>
    </row>
    <row r="24" spans="1:8" ht="12.95" customHeight="1" x14ac:dyDescent="0.2">
      <c r="A24" s="20">
        <v>19</v>
      </c>
      <c r="B24" s="18" t="s">
        <v>186</v>
      </c>
      <c r="C24" s="18" t="s">
        <v>317</v>
      </c>
      <c r="D24" s="19" t="s">
        <v>187</v>
      </c>
      <c r="E24" s="19" t="s">
        <v>104</v>
      </c>
      <c r="F24" s="4">
        <v>26</v>
      </c>
      <c r="G24" s="4">
        <v>7</v>
      </c>
      <c r="H24" s="25">
        <v>33</v>
      </c>
    </row>
    <row r="25" spans="1:8" ht="12.95" customHeight="1" x14ac:dyDescent="0.2">
      <c r="A25" s="20">
        <v>20</v>
      </c>
      <c r="B25" s="18" t="s">
        <v>178</v>
      </c>
      <c r="C25" s="18" t="s">
        <v>312</v>
      </c>
      <c r="D25" s="19" t="s">
        <v>103</v>
      </c>
      <c r="E25" s="19" t="s">
        <v>104</v>
      </c>
      <c r="F25" s="4">
        <v>24</v>
      </c>
      <c r="G25" s="4">
        <v>8</v>
      </c>
      <c r="H25" s="25">
        <v>32</v>
      </c>
    </row>
    <row r="26" spans="1:8" ht="12.95" customHeight="1" x14ac:dyDescent="0.2">
      <c r="A26" s="20">
        <v>21</v>
      </c>
      <c r="B26" s="18" t="s">
        <v>248</v>
      </c>
      <c r="C26" s="18" t="s">
        <v>355</v>
      </c>
      <c r="D26" s="19" t="s">
        <v>123</v>
      </c>
      <c r="E26" s="19" t="s">
        <v>104</v>
      </c>
      <c r="F26" s="4">
        <v>12</v>
      </c>
      <c r="G26" s="4">
        <v>20</v>
      </c>
      <c r="H26" s="25">
        <v>32</v>
      </c>
    </row>
    <row r="27" spans="1:8" ht="12.95" customHeight="1" x14ac:dyDescent="0.2">
      <c r="A27" s="20">
        <v>22</v>
      </c>
      <c r="B27" s="18" t="s">
        <v>148</v>
      </c>
      <c r="C27" s="18" t="s">
        <v>298</v>
      </c>
      <c r="D27" s="19" t="s">
        <v>157</v>
      </c>
      <c r="E27" s="19" t="s">
        <v>104</v>
      </c>
      <c r="F27" s="4">
        <v>13</v>
      </c>
      <c r="G27" s="4">
        <v>18</v>
      </c>
      <c r="H27" s="25">
        <v>31</v>
      </c>
    </row>
    <row r="28" spans="1:8" ht="12.95" customHeight="1" x14ac:dyDescent="0.2">
      <c r="A28" s="20">
        <v>23</v>
      </c>
      <c r="B28" s="18" t="s">
        <v>129</v>
      </c>
      <c r="C28" s="18" t="s">
        <v>286</v>
      </c>
      <c r="D28" s="19" t="s">
        <v>96</v>
      </c>
      <c r="E28" s="19" t="s">
        <v>104</v>
      </c>
      <c r="F28" s="4">
        <v>17</v>
      </c>
      <c r="G28" s="4">
        <v>13</v>
      </c>
      <c r="H28" s="25">
        <v>30</v>
      </c>
    </row>
    <row r="29" spans="1:8" ht="12.95" customHeight="1" x14ac:dyDescent="0.2">
      <c r="A29" s="20">
        <v>24</v>
      </c>
      <c r="B29" s="18" t="s">
        <v>201</v>
      </c>
      <c r="C29" s="18" t="s">
        <v>473</v>
      </c>
      <c r="D29" s="19" t="s">
        <v>229</v>
      </c>
      <c r="E29" s="19" t="s">
        <v>104</v>
      </c>
      <c r="F29" s="4">
        <v>28</v>
      </c>
      <c r="G29" s="4">
        <v>1</v>
      </c>
      <c r="H29" s="25">
        <v>29</v>
      </c>
    </row>
    <row r="30" spans="1:8" ht="12.95" customHeight="1" x14ac:dyDescent="0.2">
      <c r="A30" s="20">
        <v>25</v>
      </c>
      <c r="B30" s="18" t="s">
        <v>239</v>
      </c>
      <c r="C30" s="18" t="s">
        <v>486</v>
      </c>
      <c r="D30" s="19" t="s">
        <v>229</v>
      </c>
      <c r="E30" s="19" t="s">
        <v>97</v>
      </c>
      <c r="F30" s="4">
        <v>11</v>
      </c>
      <c r="G30" s="4">
        <v>17</v>
      </c>
      <c r="H30" s="25">
        <v>28</v>
      </c>
    </row>
    <row r="31" spans="1:8" ht="12.95" customHeight="1" x14ac:dyDescent="0.2">
      <c r="A31" s="20">
        <v>26</v>
      </c>
      <c r="B31" s="18" t="s">
        <v>94</v>
      </c>
      <c r="C31" s="18" t="s">
        <v>265</v>
      </c>
      <c r="D31" s="19" t="s">
        <v>174</v>
      </c>
      <c r="E31" s="19" t="s">
        <v>104</v>
      </c>
      <c r="F31" s="4">
        <v>10</v>
      </c>
      <c r="G31" s="4">
        <v>17</v>
      </c>
      <c r="H31" s="25">
        <v>27</v>
      </c>
    </row>
    <row r="32" spans="1:8" ht="12.95" customHeight="1" x14ac:dyDescent="0.2">
      <c r="A32" s="20">
        <v>27</v>
      </c>
      <c r="B32" s="18" t="s">
        <v>246</v>
      </c>
      <c r="C32" s="18" t="s">
        <v>419</v>
      </c>
      <c r="D32" s="19" t="s">
        <v>267</v>
      </c>
      <c r="E32" s="19" t="s">
        <v>104</v>
      </c>
      <c r="F32" s="4">
        <v>15</v>
      </c>
      <c r="G32" s="4">
        <v>12</v>
      </c>
      <c r="H32" s="25">
        <v>27</v>
      </c>
    </row>
    <row r="33" spans="1:8" ht="12.95" customHeight="1" x14ac:dyDescent="0.2">
      <c r="A33" s="20">
        <v>28</v>
      </c>
      <c r="B33" s="18" t="s">
        <v>189</v>
      </c>
      <c r="C33" s="18" t="s">
        <v>319</v>
      </c>
      <c r="D33" s="19" t="s">
        <v>316</v>
      </c>
      <c r="E33" s="19" t="s">
        <v>104</v>
      </c>
      <c r="F33" s="4">
        <v>9</v>
      </c>
      <c r="G33" s="4">
        <v>17</v>
      </c>
      <c r="H33" s="25">
        <v>26</v>
      </c>
    </row>
    <row r="34" spans="1:8" ht="12.95" customHeight="1" x14ac:dyDescent="0.2">
      <c r="A34" s="20">
        <v>29</v>
      </c>
      <c r="B34" s="18" t="s">
        <v>145</v>
      </c>
      <c r="C34" s="18" t="s">
        <v>368</v>
      </c>
      <c r="D34" s="19" t="s">
        <v>157</v>
      </c>
      <c r="E34" s="19" t="s">
        <v>104</v>
      </c>
      <c r="F34" s="4">
        <v>17</v>
      </c>
      <c r="G34" s="4">
        <v>8</v>
      </c>
      <c r="H34" s="25">
        <v>25</v>
      </c>
    </row>
    <row r="35" spans="1:8" ht="12.95" customHeight="1" x14ac:dyDescent="0.2">
      <c r="A35" s="20">
        <v>30</v>
      </c>
      <c r="B35" s="18" t="s">
        <v>159</v>
      </c>
      <c r="C35" s="18" t="s">
        <v>304</v>
      </c>
      <c r="D35" s="19" t="s">
        <v>119</v>
      </c>
      <c r="E35" s="19" t="s">
        <v>97</v>
      </c>
      <c r="F35" s="4">
        <v>14</v>
      </c>
      <c r="G35" s="4">
        <v>11</v>
      </c>
      <c r="H35" s="25">
        <v>25</v>
      </c>
    </row>
    <row r="36" spans="1:8" ht="12.95" customHeight="1" x14ac:dyDescent="0.2">
      <c r="A36" s="20">
        <v>31</v>
      </c>
      <c r="B36" s="18" t="s">
        <v>193</v>
      </c>
      <c r="C36" s="18" t="s">
        <v>321</v>
      </c>
      <c r="D36" s="19" t="s">
        <v>162</v>
      </c>
      <c r="E36" s="19" t="s">
        <v>104</v>
      </c>
      <c r="F36" s="4">
        <v>10</v>
      </c>
      <c r="G36" s="4">
        <v>15</v>
      </c>
      <c r="H36" s="25">
        <v>25</v>
      </c>
    </row>
    <row r="37" spans="1:8" ht="12.95" customHeight="1" x14ac:dyDescent="0.2">
      <c r="A37" s="20">
        <v>32</v>
      </c>
      <c r="B37" s="18" t="s">
        <v>222</v>
      </c>
      <c r="C37" s="18" t="s">
        <v>337</v>
      </c>
      <c r="D37" s="19" t="s">
        <v>229</v>
      </c>
      <c r="E37" s="19" t="s">
        <v>104</v>
      </c>
      <c r="F37" s="4">
        <v>19</v>
      </c>
      <c r="G37" s="4">
        <v>6</v>
      </c>
      <c r="H37" s="25">
        <v>25</v>
      </c>
    </row>
    <row r="38" spans="1:8" ht="12.95" customHeight="1" x14ac:dyDescent="0.2">
      <c r="A38" s="20">
        <v>33</v>
      </c>
      <c r="B38" s="18" t="s">
        <v>95</v>
      </c>
      <c r="C38" s="18" t="s">
        <v>450</v>
      </c>
      <c r="D38" s="19" t="s">
        <v>96</v>
      </c>
      <c r="E38" s="19" t="s">
        <v>104</v>
      </c>
      <c r="F38" s="4">
        <v>19</v>
      </c>
      <c r="G38" s="4">
        <v>5</v>
      </c>
      <c r="H38" s="25">
        <v>24</v>
      </c>
    </row>
    <row r="39" spans="1:8" ht="12.95" customHeight="1" x14ac:dyDescent="0.2">
      <c r="A39" s="20">
        <v>34</v>
      </c>
      <c r="B39" s="18" t="s">
        <v>206</v>
      </c>
      <c r="C39" s="18" t="s">
        <v>476</v>
      </c>
      <c r="D39" s="19" t="s">
        <v>229</v>
      </c>
      <c r="E39" s="19" t="s">
        <v>104</v>
      </c>
      <c r="F39" s="4">
        <v>19</v>
      </c>
      <c r="G39" s="4">
        <v>5</v>
      </c>
      <c r="H39" s="25">
        <v>24</v>
      </c>
    </row>
    <row r="40" spans="1:8" ht="12.95" customHeight="1" x14ac:dyDescent="0.2">
      <c r="A40" s="20">
        <v>35</v>
      </c>
      <c r="B40" s="18" t="s">
        <v>107</v>
      </c>
      <c r="C40" s="18" t="s">
        <v>271</v>
      </c>
      <c r="D40" s="19" t="s">
        <v>96</v>
      </c>
      <c r="E40" s="19" t="s">
        <v>97</v>
      </c>
      <c r="F40" s="4">
        <v>9</v>
      </c>
      <c r="G40" s="4">
        <v>14</v>
      </c>
      <c r="H40" s="25">
        <v>23</v>
      </c>
    </row>
    <row r="41" spans="1:8" ht="12.95" customHeight="1" x14ac:dyDescent="0.2">
      <c r="A41" s="20">
        <v>36</v>
      </c>
      <c r="B41" s="18" t="s">
        <v>109</v>
      </c>
      <c r="C41" s="18" t="s">
        <v>272</v>
      </c>
      <c r="D41" s="19" t="s">
        <v>96</v>
      </c>
      <c r="E41" s="19" t="s">
        <v>97</v>
      </c>
      <c r="F41" s="4">
        <v>6</v>
      </c>
      <c r="G41" s="4">
        <v>17</v>
      </c>
      <c r="H41" s="25">
        <v>23</v>
      </c>
    </row>
    <row r="42" spans="1:8" ht="12.95" customHeight="1" x14ac:dyDescent="0.2">
      <c r="A42" s="20">
        <v>37</v>
      </c>
      <c r="B42" s="18" t="s">
        <v>195</v>
      </c>
      <c r="C42" s="18" t="s">
        <v>323</v>
      </c>
      <c r="D42" s="19" t="s">
        <v>162</v>
      </c>
      <c r="E42" s="19" t="s">
        <v>104</v>
      </c>
      <c r="F42" s="4">
        <v>13</v>
      </c>
      <c r="G42" s="4">
        <v>10</v>
      </c>
      <c r="H42" s="25">
        <v>23</v>
      </c>
    </row>
    <row r="43" spans="1:8" ht="12.95" customHeight="1" x14ac:dyDescent="0.2">
      <c r="A43" s="20">
        <v>38</v>
      </c>
      <c r="B43" s="18" t="s">
        <v>241</v>
      </c>
      <c r="C43" s="18" t="s">
        <v>351</v>
      </c>
      <c r="D43" s="19" t="s">
        <v>229</v>
      </c>
      <c r="E43" s="19" t="s">
        <v>104</v>
      </c>
      <c r="F43" s="4">
        <v>10</v>
      </c>
      <c r="G43" s="4">
        <v>13</v>
      </c>
      <c r="H43" s="25">
        <v>23</v>
      </c>
    </row>
    <row r="44" spans="1:8" ht="12.95" customHeight="1" x14ac:dyDescent="0.2">
      <c r="A44" s="20">
        <v>39</v>
      </c>
      <c r="B44" s="18" t="s">
        <v>99</v>
      </c>
      <c r="C44" s="18" t="s">
        <v>366</v>
      </c>
      <c r="D44" s="19" t="s">
        <v>267</v>
      </c>
      <c r="E44" s="19" t="s">
        <v>104</v>
      </c>
      <c r="F44" s="4">
        <v>18</v>
      </c>
      <c r="G44" s="4">
        <v>4</v>
      </c>
      <c r="H44" s="25">
        <v>22</v>
      </c>
    </row>
    <row r="45" spans="1:8" ht="12.95" customHeight="1" x14ac:dyDescent="0.2">
      <c r="A45" s="20">
        <v>40</v>
      </c>
      <c r="B45" s="18" t="s">
        <v>115</v>
      </c>
      <c r="C45" s="18" t="s">
        <v>277</v>
      </c>
      <c r="D45" s="19" t="s">
        <v>119</v>
      </c>
      <c r="E45" s="19" t="s">
        <v>104</v>
      </c>
      <c r="F45" s="4">
        <v>18</v>
      </c>
      <c r="G45" s="4">
        <v>4</v>
      </c>
      <c r="H45" s="25">
        <v>22</v>
      </c>
    </row>
    <row r="46" spans="1:8" ht="12.95" customHeight="1" x14ac:dyDescent="0.2">
      <c r="A46" s="20">
        <v>41</v>
      </c>
      <c r="B46" s="18" t="s">
        <v>124</v>
      </c>
      <c r="C46" s="18" t="s">
        <v>456</v>
      </c>
      <c r="D46" s="19" t="s">
        <v>284</v>
      </c>
      <c r="E46" s="19" t="s">
        <v>104</v>
      </c>
      <c r="F46" s="4">
        <v>17</v>
      </c>
      <c r="G46" s="4">
        <v>5</v>
      </c>
      <c r="H46" s="25">
        <v>22</v>
      </c>
    </row>
    <row r="47" spans="1:8" ht="12.95" customHeight="1" x14ac:dyDescent="0.2">
      <c r="A47" s="20">
        <v>42</v>
      </c>
      <c r="B47" s="18" t="s">
        <v>126</v>
      </c>
      <c r="C47" s="18" t="s">
        <v>457</v>
      </c>
      <c r="D47" s="19" t="s">
        <v>229</v>
      </c>
      <c r="E47" s="19" t="s">
        <v>97</v>
      </c>
      <c r="F47" s="4">
        <v>16</v>
      </c>
      <c r="G47" s="4">
        <v>6</v>
      </c>
      <c r="H47" s="25">
        <v>22</v>
      </c>
    </row>
    <row r="48" spans="1:8" ht="12.95" customHeight="1" x14ac:dyDescent="0.2">
      <c r="A48" s="20">
        <v>43</v>
      </c>
      <c r="B48" s="18" t="s">
        <v>136</v>
      </c>
      <c r="C48" s="18" t="s">
        <v>292</v>
      </c>
      <c r="D48" s="19" t="s">
        <v>138</v>
      </c>
      <c r="E48" s="19" t="s">
        <v>104</v>
      </c>
      <c r="F48" s="4">
        <v>15</v>
      </c>
      <c r="G48" s="4">
        <v>7</v>
      </c>
      <c r="H48" s="25">
        <v>22</v>
      </c>
    </row>
    <row r="49" spans="1:8" ht="12.95" customHeight="1" x14ac:dyDescent="0.2">
      <c r="A49" s="20">
        <v>44</v>
      </c>
      <c r="B49" s="18" t="s">
        <v>213</v>
      </c>
      <c r="C49" s="18" t="s">
        <v>332</v>
      </c>
      <c r="D49" s="19" t="s">
        <v>142</v>
      </c>
      <c r="E49" s="19" t="s">
        <v>104</v>
      </c>
      <c r="F49" s="4">
        <v>18</v>
      </c>
      <c r="G49" s="4">
        <v>4</v>
      </c>
      <c r="H49" s="25">
        <v>22</v>
      </c>
    </row>
    <row r="50" spans="1:8" ht="12.95" customHeight="1" x14ac:dyDescent="0.2">
      <c r="A50" s="20">
        <v>45</v>
      </c>
      <c r="B50" s="18" t="s">
        <v>179</v>
      </c>
      <c r="C50" s="18" t="s">
        <v>313</v>
      </c>
      <c r="D50" s="19" t="s">
        <v>103</v>
      </c>
      <c r="E50" s="19" t="s">
        <v>104</v>
      </c>
      <c r="F50" s="4">
        <v>14</v>
      </c>
      <c r="G50" s="4">
        <v>7</v>
      </c>
      <c r="H50" s="25">
        <v>21</v>
      </c>
    </row>
    <row r="51" spans="1:8" ht="12.95" customHeight="1" x14ac:dyDescent="0.2">
      <c r="A51" s="20">
        <v>46</v>
      </c>
      <c r="B51" s="18" t="s">
        <v>190</v>
      </c>
      <c r="C51" s="18" t="s">
        <v>408</v>
      </c>
      <c r="D51" s="19" t="s">
        <v>162</v>
      </c>
      <c r="E51" s="19" t="s">
        <v>104</v>
      </c>
      <c r="F51" s="4">
        <v>17</v>
      </c>
      <c r="G51" s="4">
        <v>4</v>
      </c>
      <c r="H51" s="25">
        <v>21</v>
      </c>
    </row>
    <row r="52" spans="1:8" ht="12.95" customHeight="1" x14ac:dyDescent="0.2">
      <c r="A52" s="20">
        <v>47</v>
      </c>
      <c r="B52" s="18" t="s">
        <v>197</v>
      </c>
      <c r="C52" s="18" t="s">
        <v>325</v>
      </c>
      <c r="D52" s="19" t="s">
        <v>162</v>
      </c>
      <c r="E52" s="19" t="s">
        <v>104</v>
      </c>
      <c r="F52" s="4">
        <v>19</v>
      </c>
      <c r="G52" s="4">
        <v>2</v>
      </c>
      <c r="H52" s="25">
        <v>21</v>
      </c>
    </row>
    <row r="53" spans="1:8" ht="12.95" customHeight="1" x14ac:dyDescent="0.2">
      <c r="A53" s="20">
        <v>48</v>
      </c>
      <c r="B53" s="18" t="s">
        <v>212</v>
      </c>
      <c r="C53" s="18" t="s">
        <v>331</v>
      </c>
      <c r="D53" s="19" t="s">
        <v>142</v>
      </c>
      <c r="E53" s="19" t="s">
        <v>104</v>
      </c>
      <c r="F53" s="4">
        <v>19</v>
      </c>
      <c r="G53" s="4">
        <v>2</v>
      </c>
      <c r="H53" s="25">
        <v>21</v>
      </c>
    </row>
    <row r="54" spans="1:8" ht="12.95" customHeight="1" x14ac:dyDescent="0.2">
      <c r="A54" s="20">
        <v>49</v>
      </c>
      <c r="B54" s="18" t="s">
        <v>150</v>
      </c>
      <c r="C54" s="18" t="s">
        <v>369</v>
      </c>
      <c r="D54" s="19" t="s">
        <v>157</v>
      </c>
      <c r="E54" s="19" t="s">
        <v>104</v>
      </c>
      <c r="F54" s="4">
        <v>14</v>
      </c>
      <c r="G54" s="4">
        <v>6</v>
      </c>
      <c r="H54" s="25">
        <v>20</v>
      </c>
    </row>
    <row r="55" spans="1:8" ht="12.95" customHeight="1" x14ac:dyDescent="0.2">
      <c r="A55" s="20">
        <v>50</v>
      </c>
      <c r="B55" s="18" t="s">
        <v>249</v>
      </c>
      <c r="C55" s="18" t="s">
        <v>356</v>
      </c>
      <c r="D55" s="19" t="s">
        <v>123</v>
      </c>
      <c r="E55" s="19" t="s">
        <v>104</v>
      </c>
      <c r="F55" s="4">
        <v>14</v>
      </c>
      <c r="G55" s="4">
        <v>6</v>
      </c>
      <c r="H55" s="25">
        <v>20</v>
      </c>
    </row>
    <row r="56" spans="1:8" ht="12.95" customHeight="1" x14ac:dyDescent="0.2">
      <c r="A56" s="20">
        <v>51</v>
      </c>
      <c r="B56" s="18" t="s">
        <v>153</v>
      </c>
      <c r="C56" s="18" t="s">
        <v>302</v>
      </c>
      <c r="D56" s="19" t="s">
        <v>157</v>
      </c>
      <c r="E56" s="19" t="s">
        <v>97</v>
      </c>
      <c r="F56" s="4">
        <v>8</v>
      </c>
      <c r="G56" s="4">
        <v>11</v>
      </c>
      <c r="H56" s="25">
        <v>19</v>
      </c>
    </row>
    <row r="57" spans="1:8" ht="12.95" customHeight="1" x14ac:dyDescent="0.2">
      <c r="A57" s="20">
        <v>52</v>
      </c>
      <c r="B57" s="18" t="s">
        <v>176</v>
      </c>
      <c r="C57" s="18" t="s">
        <v>311</v>
      </c>
      <c r="D57" s="19" t="s">
        <v>103</v>
      </c>
      <c r="E57" s="19" t="s">
        <v>104</v>
      </c>
      <c r="F57" s="4">
        <v>19</v>
      </c>
      <c r="G57" s="4"/>
      <c r="H57" s="25">
        <v>19</v>
      </c>
    </row>
    <row r="58" spans="1:8" ht="12.95" customHeight="1" x14ac:dyDescent="0.2">
      <c r="A58" s="20">
        <v>53</v>
      </c>
      <c r="B58" s="18" t="s">
        <v>185</v>
      </c>
      <c r="C58" s="18" t="s">
        <v>406</v>
      </c>
      <c r="D58" s="19" t="s">
        <v>316</v>
      </c>
      <c r="E58" s="19" t="s">
        <v>104</v>
      </c>
      <c r="F58" s="4">
        <v>8</v>
      </c>
      <c r="G58" s="4">
        <v>11</v>
      </c>
      <c r="H58" s="25">
        <v>19</v>
      </c>
    </row>
    <row r="59" spans="1:8" ht="12.95" customHeight="1" x14ac:dyDescent="0.2">
      <c r="A59" s="20">
        <v>54</v>
      </c>
      <c r="B59" s="18" t="s">
        <v>169</v>
      </c>
      <c r="C59" s="18" t="s">
        <v>372</v>
      </c>
      <c r="D59" s="19" t="s">
        <v>170</v>
      </c>
      <c r="E59" s="19" t="s">
        <v>97</v>
      </c>
      <c r="F59" s="4">
        <v>4</v>
      </c>
      <c r="G59" s="4">
        <v>14</v>
      </c>
      <c r="H59" s="25">
        <v>18</v>
      </c>
    </row>
    <row r="60" spans="1:8" ht="12.95" customHeight="1" x14ac:dyDescent="0.2">
      <c r="A60" s="20">
        <v>55</v>
      </c>
      <c r="B60" s="18" t="s">
        <v>106</v>
      </c>
      <c r="C60" s="18" t="s">
        <v>453</v>
      </c>
      <c r="D60" s="19" t="s">
        <v>96</v>
      </c>
      <c r="E60" s="19" t="s">
        <v>104</v>
      </c>
      <c r="F60" s="4">
        <v>10</v>
      </c>
      <c r="G60" s="4">
        <v>7</v>
      </c>
      <c r="H60" s="25">
        <v>17</v>
      </c>
    </row>
    <row r="61" spans="1:8" ht="12.95" customHeight="1" x14ac:dyDescent="0.2">
      <c r="A61" s="20">
        <v>56</v>
      </c>
      <c r="B61" s="18" t="s">
        <v>177</v>
      </c>
      <c r="C61" s="18" t="s">
        <v>175</v>
      </c>
      <c r="D61" s="19" t="s">
        <v>103</v>
      </c>
      <c r="E61" s="19" t="s">
        <v>104</v>
      </c>
      <c r="F61" s="4">
        <v>11</v>
      </c>
      <c r="G61" s="4">
        <v>6</v>
      </c>
      <c r="H61" s="25">
        <v>17</v>
      </c>
    </row>
    <row r="62" spans="1:8" ht="12.95" customHeight="1" x14ac:dyDescent="0.2">
      <c r="A62" s="20">
        <v>57</v>
      </c>
      <c r="B62" s="18" t="s">
        <v>101</v>
      </c>
      <c r="C62" s="18" t="s">
        <v>269</v>
      </c>
      <c r="D62" s="19" t="s">
        <v>267</v>
      </c>
      <c r="E62" s="19" t="s">
        <v>97</v>
      </c>
      <c r="F62" s="4">
        <v>8</v>
      </c>
      <c r="G62" s="4">
        <v>8</v>
      </c>
      <c r="H62" s="25">
        <v>16</v>
      </c>
    </row>
    <row r="63" spans="1:8" ht="12.95" customHeight="1" x14ac:dyDescent="0.2">
      <c r="A63" s="20">
        <v>58</v>
      </c>
      <c r="B63" s="18" t="s">
        <v>149</v>
      </c>
      <c r="C63" s="18" t="s">
        <v>299</v>
      </c>
      <c r="D63" s="19" t="s">
        <v>157</v>
      </c>
      <c r="E63" s="19" t="s">
        <v>379</v>
      </c>
      <c r="F63" s="4">
        <v>9</v>
      </c>
      <c r="G63" s="4">
        <v>7</v>
      </c>
      <c r="H63" s="25">
        <v>16</v>
      </c>
    </row>
    <row r="64" spans="1:8" ht="12.95" customHeight="1" x14ac:dyDescent="0.2">
      <c r="A64" s="20">
        <v>59</v>
      </c>
      <c r="B64" s="18" t="s">
        <v>234</v>
      </c>
      <c r="C64" s="18" t="s">
        <v>346</v>
      </c>
      <c r="D64" s="19" t="s">
        <v>229</v>
      </c>
      <c r="E64" s="19" t="s">
        <v>97</v>
      </c>
      <c r="F64" s="4">
        <v>6</v>
      </c>
      <c r="G64" s="4">
        <v>10</v>
      </c>
      <c r="H64" s="25">
        <v>16</v>
      </c>
    </row>
    <row r="65" spans="1:8" ht="12.95" customHeight="1" x14ac:dyDescent="0.2">
      <c r="A65" s="20">
        <v>60</v>
      </c>
      <c r="B65" s="18" t="s">
        <v>164</v>
      </c>
      <c r="C65" s="18" t="s">
        <v>306</v>
      </c>
      <c r="D65" s="19" t="s">
        <v>170</v>
      </c>
      <c r="E65" s="19" t="s">
        <v>104</v>
      </c>
      <c r="F65" s="4">
        <v>8</v>
      </c>
      <c r="G65" s="4">
        <v>7</v>
      </c>
      <c r="H65" s="25">
        <v>15</v>
      </c>
    </row>
    <row r="66" spans="1:8" ht="12.95" customHeight="1" x14ac:dyDescent="0.2">
      <c r="A66" s="20">
        <v>61</v>
      </c>
      <c r="B66" s="18" t="s">
        <v>183</v>
      </c>
      <c r="C66" s="18" t="s">
        <v>405</v>
      </c>
      <c r="D66" s="19" t="s">
        <v>157</v>
      </c>
      <c r="E66" s="19" t="s">
        <v>104</v>
      </c>
      <c r="F66" s="4">
        <v>8</v>
      </c>
      <c r="G66" s="4">
        <v>7</v>
      </c>
      <c r="H66" s="25">
        <v>15</v>
      </c>
    </row>
    <row r="67" spans="1:8" ht="12.95" customHeight="1" x14ac:dyDescent="0.2">
      <c r="A67" s="20">
        <v>62</v>
      </c>
      <c r="B67" s="18" t="s">
        <v>232</v>
      </c>
      <c r="C67" s="18" t="s">
        <v>344</v>
      </c>
      <c r="D67" s="19" t="s">
        <v>229</v>
      </c>
      <c r="E67" s="19" t="s">
        <v>104</v>
      </c>
      <c r="F67" s="4">
        <v>10</v>
      </c>
      <c r="G67" s="4">
        <v>5</v>
      </c>
      <c r="H67" s="25">
        <v>15</v>
      </c>
    </row>
    <row r="68" spans="1:8" ht="12.95" customHeight="1" x14ac:dyDescent="0.2">
      <c r="A68" s="20">
        <v>63</v>
      </c>
      <c r="B68" s="18" t="s">
        <v>237</v>
      </c>
      <c r="C68" s="18" t="s">
        <v>348</v>
      </c>
      <c r="D68" s="19" t="s">
        <v>229</v>
      </c>
      <c r="E68" s="19" t="s">
        <v>104</v>
      </c>
      <c r="F68" s="4">
        <v>9</v>
      </c>
      <c r="G68" s="4">
        <v>5</v>
      </c>
      <c r="H68" s="25">
        <v>14</v>
      </c>
    </row>
    <row r="69" spans="1:8" ht="12.95" customHeight="1" x14ac:dyDescent="0.2">
      <c r="A69" s="20">
        <v>64</v>
      </c>
      <c r="B69" s="18" t="s">
        <v>166</v>
      </c>
      <c r="C69" s="18" t="s">
        <v>308</v>
      </c>
      <c r="D69" s="19" t="s">
        <v>170</v>
      </c>
      <c r="E69" s="19" t="s">
        <v>104</v>
      </c>
      <c r="F69" s="4">
        <v>9</v>
      </c>
      <c r="G69" s="4">
        <v>4</v>
      </c>
      <c r="H69" s="25">
        <v>13</v>
      </c>
    </row>
    <row r="70" spans="1:8" x14ac:dyDescent="0.2">
      <c r="A70" s="20">
        <v>65</v>
      </c>
      <c r="B70" s="18" t="s">
        <v>194</v>
      </c>
      <c r="C70" s="18" t="s">
        <v>322</v>
      </c>
      <c r="D70" s="19" t="s">
        <v>162</v>
      </c>
      <c r="E70" s="19" t="s">
        <v>104</v>
      </c>
      <c r="F70" s="4">
        <v>4</v>
      </c>
      <c r="G70" s="4">
        <v>9</v>
      </c>
      <c r="H70" s="25">
        <v>13</v>
      </c>
    </row>
    <row r="71" spans="1:8" ht="12.95" customHeight="1" x14ac:dyDescent="0.2">
      <c r="A71" s="20">
        <v>66</v>
      </c>
      <c r="B71" s="18" t="s">
        <v>221</v>
      </c>
      <c r="C71" s="18" t="s">
        <v>336</v>
      </c>
      <c r="D71" s="19" t="s">
        <v>229</v>
      </c>
      <c r="E71" s="19" t="s">
        <v>104</v>
      </c>
      <c r="F71" s="4">
        <v>3</v>
      </c>
      <c r="G71" s="4">
        <v>10</v>
      </c>
      <c r="H71" s="25">
        <v>13</v>
      </c>
    </row>
    <row r="72" spans="1:8" ht="12.95" customHeight="1" x14ac:dyDescent="0.2">
      <c r="A72" s="20">
        <v>67</v>
      </c>
      <c r="B72" s="18" t="s">
        <v>226</v>
      </c>
      <c r="C72" s="18" t="s">
        <v>341</v>
      </c>
      <c r="D72" s="19" t="s">
        <v>229</v>
      </c>
      <c r="E72" s="19" t="s">
        <v>104</v>
      </c>
      <c r="F72" s="4">
        <v>8</v>
      </c>
      <c r="G72" s="4">
        <v>5</v>
      </c>
      <c r="H72" s="25">
        <v>13</v>
      </c>
    </row>
    <row r="73" spans="1:8" ht="12.95" customHeight="1" x14ac:dyDescent="0.2">
      <c r="A73" s="20">
        <v>68</v>
      </c>
      <c r="B73" s="18" t="s">
        <v>233</v>
      </c>
      <c r="C73" s="18" t="s">
        <v>345</v>
      </c>
      <c r="D73" s="19" t="s">
        <v>229</v>
      </c>
      <c r="E73" s="19" t="s">
        <v>97</v>
      </c>
      <c r="F73" s="4">
        <v>4</v>
      </c>
      <c r="G73" s="4">
        <v>9</v>
      </c>
      <c r="H73" s="25">
        <v>13</v>
      </c>
    </row>
    <row r="74" spans="1:8" ht="12.95" customHeight="1" x14ac:dyDescent="0.2">
      <c r="A74" s="20">
        <v>69</v>
      </c>
      <c r="B74" s="18" t="s">
        <v>252</v>
      </c>
      <c r="C74" s="18" t="s">
        <v>359</v>
      </c>
      <c r="D74" s="19" t="s">
        <v>123</v>
      </c>
      <c r="E74" s="19" t="s">
        <v>104</v>
      </c>
      <c r="F74" s="4">
        <v>13</v>
      </c>
      <c r="G74" s="4"/>
      <c r="H74" s="25">
        <v>13</v>
      </c>
    </row>
    <row r="75" spans="1:8" ht="12.95" customHeight="1" x14ac:dyDescent="0.2">
      <c r="A75" s="20">
        <v>70</v>
      </c>
      <c r="B75" s="18" t="s">
        <v>253</v>
      </c>
      <c r="C75" s="18" t="s">
        <v>360</v>
      </c>
      <c r="D75" s="19" t="s">
        <v>123</v>
      </c>
      <c r="E75" s="19" t="s">
        <v>104</v>
      </c>
      <c r="F75" s="4">
        <v>6</v>
      </c>
      <c r="G75" s="4">
        <v>7</v>
      </c>
      <c r="H75" s="25">
        <v>13</v>
      </c>
    </row>
    <row r="76" spans="1:8" ht="12.95" customHeight="1" x14ac:dyDescent="0.2">
      <c r="A76" s="20">
        <v>71</v>
      </c>
      <c r="B76" s="18" t="s">
        <v>262</v>
      </c>
      <c r="C76" s="18" t="s">
        <v>362</v>
      </c>
      <c r="D76" s="19" t="s">
        <v>283</v>
      </c>
      <c r="E76" s="19" t="s">
        <v>104</v>
      </c>
      <c r="F76" s="4">
        <v>10</v>
      </c>
      <c r="G76" s="4">
        <v>3</v>
      </c>
      <c r="H76" s="25">
        <v>13</v>
      </c>
    </row>
    <row r="77" spans="1:8" ht="12.95" customHeight="1" x14ac:dyDescent="0.2">
      <c r="A77" s="20">
        <v>72</v>
      </c>
      <c r="B77" s="18" t="s">
        <v>184</v>
      </c>
      <c r="C77" s="18" t="s">
        <v>467</v>
      </c>
      <c r="D77" s="19" t="s">
        <v>157</v>
      </c>
      <c r="E77" s="19" t="s">
        <v>104</v>
      </c>
      <c r="F77" s="4">
        <v>8</v>
      </c>
      <c r="G77" s="4">
        <v>4</v>
      </c>
      <c r="H77" s="25">
        <v>12</v>
      </c>
    </row>
    <row r="78" spans="1:8" ht="12.95" customHeight="1" x14ac:dyDescent="0.2">
      <c r="A78" s="20">
        <v>73</v>
      </c>
      <c r="B78" s="18" t="s">
        <v>215</v>
      </c>
      <c r="C78" s="18" t="s">
        <v>479</v>
      </c>
      <c r="D78" s="19" t="s">
        <v>187</v>
      </c>
      <c r="E78" s="19" t="s">
        <v>104</v>
      </c>
      <c r="F78" s="4">
        <v>2</v>
      </c>
      <c r="G78" s="4">
        <v>10</v>
      </c>
      <c r="H78" s="25">
        <v>12</v>
      </c>
    </row>
    <row r="79" spans="1:8" ht="12.95" customHeight="1" x14ac:dyDescent="0.2">
      <c r="A79" s="20">
        <v>74</v>
      </c>
      <c r="B79" s="18" t="s">
        <v>230</v>
      </c>
      <c r="C79" s="18" t="s">
        <v>342</v>
      </c>
      <c r="D79" s="19" t="s">
        <v>229</v>
      </c>
      <c r="E79" s="19" t="s">
        <v>104</v>
      </c>
      <c r="F79" s="4">
        <v>8</v>
      </c>
      <c r="G79" s="4">
        <v>4</v>
      </c>
      <c r="H79" s="25">
        <v>12</v>
      </c>
    </row>
    <row r="80" spans="1:8" ht="12.95" customHeight="1" x14ac:dyDescent="0.2">
      <c r="A80" s="20">
        <v>75</v>
      </c>
      <c r="B80" s="18" t="s">
        <v>108</v>
      </c>
      <c r="C80" s="18" t="s">
        <v>367</v>
      </c>
      <c r="D80" s="19" t="s">
        <v>96</v>
      </c>
      <c r="E80" s="19" t="s">
        <v>97</v>
      </c>
      <c r="F80" s="4">
        <v>6</v>
      </c>
      <c r="G80" s="4">
        <v>5</v>
      </c>
      <c r="H80" s="25">
        <v>11</v>
      </c>
    </row>
    <row r="81" spans="1:8" ht="12.95" customHeight="1" x14ac:dyDescent="0.2">
      <c r="A81" s="20">
        <v>76</v>
      </c>
      <c r="B81" s="18" t="s">
        <v>140</v>
      </c>
      <c r="C81" s="18" t="s">
        <v>399</v>
      </c>
      <c r="D81" s="19" t="s">
        <v>162</v>
      </c>
      <c r="E81" s="19" t="s">
        <v>104</v>
      </c>
      <c r="F81" s="4">
        <v>9</v>
      </c>
      <c r="G81" s="4">
        <v>2</v>
      </c>
      <c r="H81" s="25">
        <v>11</v>
      </c>
    </row>
    <row r="82" spans="1:8" ht="12.95" customHeight="1" x14ac:dyDescent="0.2">
      <c r="A82" s="20">
        <v>77</v>
      </c>
      <c r="B82" s="18" t="s">
        <v>156</v>
      </c>
      <c r="C82" s="18" t="s">
        <v>303</v>
      </c>
      <c r="D82" s="19" t="s">
        <v>157</v>
      </c>
      <c r="E82" s="19" t="s">
        <v>97</v>
      </c>
      <c r="F82" s="4">
        <v>7</v>
      </c>
      <c r="G82" s="4">
        <v>4</v>
      </c>
      <c r="H82" s="25">
        <v>11</v>
      </c>
    </row>
    <row r="83" spans="1:8" ht="12.95" customHeight="1" x14ac:dyDescent="0.2">
      <c r="A83" s="20">
        <v>78</v>
      </c>
      <c r="B83" s="18" t="s">
        <v>218</v>
      </c>
      <c r="C83" s="18" t="s">
        <v>377</v>
      </c>
      <c r="D83" s="19" t="s">
        <v>267</v>
      </c>
      <c r="E83" s="19" t="s">
        <v>97</v>
      </c>
      <c r="F83" s="4">
        <v>7</v>
      </c>
      <c r="G83" s="4">
        <v>4</v>
      </c>
      <c r="H83" s="25">
        <v>11</v>
      </c>
    </row>
    <row r="84" spans="1:8" ht="12.95" customHeight="1" x14ac:dyDescent="0.2">
      <c r="A84" s="20">
        <v>79</v>
      </c>
      <c r="B84" s="18" t="s">
        <v>250</v>
      </c>
      <c r="C84" s="18" t="s">
        <v>357</v>
      </c>
      <c r="D84" s="19" t="s">
        <v>123</v>
      </c>
      <c r="E84" s="19" t="s">
        <v>104</v>
      </c>
      <c r="F84" s="4">
        <v>5</v>
      </c>
      <c r="G84" s="4">
        <v>6</v>
      </c>
      <c r="H84" s="25">
        <v>11</v>
      </c>
    </row>
    <row r="85" spans="1:8" ht="12.95" customHeight="1" x14ac:dyDescent="0.2">
      <c r="A85" s="20">
        <v>80</v>
      </c>
      <c r="B85" s="18" t="s">
        <v>102</v>
      </c>
      <c r="C85" s="18" t="s">
        <v>394</v>
      </c>
      <c r="D85" s="19" t="s">
        <v>267</v>
      </c>
      <c r="E85" s="19" t="s">
        <v>97</v>
      </c>
      <c r="F85" s="4">
        <v>2</v>
      </c>
      <c r="G85" s="4">
        <v>8</v>
      </c>
      <c r="H85" s="25">
        <v>10</v>
      </c>
    </row>
    <row r="86" spans="1:8" ht="12.95" customHeight="1" x14ac:dyDescent="0.2">
      <c r="A86" s="20">
        <v>81</v>
      </c>
      <c r="B86" s="18" t="s">
        <v>118</v>
      </c>
      <c r="C86" s="18" t="s">
        <v>454</v>
      </c>
      <c r="D86" s="19" t="s">
        <v>119</v>
      </c>
      <c r="E86" s="19" t="s">
        <v>97</v>
      </c>
      <c r="F86" s="4">
        <v>9</v>
      </c>
      <c r="G86" s="4">
        <v>1</v>
      </c>
      <c r="H86" s="25">
        <v>10</v>
      </c>
    </row>
    <row r="87" spans="1:8" ht="12.95" customHeight="1" x14ac:dyDescent="0.2">
      <c r="A87" s="20">
        <v>82</v>
      </c>
      <c r="B87" s="18" t="s">
        <v>152</v>
      </c>
      <c r="C87" s="18" t="s">
        <v>301</v>
      </c>
      <c r="D87" s="19" t="s">
        <v>157</v>
      </c>
      <c r="E87" s="19" t="s">
        <v>104</v>
      </c>
      <c r="F87" s="4">
        <v>5</v>
      </c>
      <c r="G87" s="4">
        <v>5</v>
      </c>
      <c r="H87" s="25">
        <v>10</v>
      </c>
    </row>
    <row r="88" spans="1:8" ht="12.95" customHeight="1" x14ac:dyDescent="0.2">
      <c r="A88" s="20">
        <v>83</v>
      </c>
      <c r="B88" s="18" t="s">
        <v>203</v>
      </c>
      <c r="C88" s="18" t="s">
        <v>328</v>
      </c>
      <c r="D88" s="19" t="s">
        <v>284</v>
      </c>
      <c r="E88" s="19" t="s">
        <v>104</v>
      </c>
      <c r="F88" s="4">
        <v>8</v>
      </c>
      <c r="G88" s="4">
        <v>2</v>
      </c>
      <c r="H88" s="25">
        <v>10</v>
      </c>
    </row>
    <row r="89" spans="1:8" ht="12.95" customHeight="1" x14ac:dyDescent="0.2">
      <c r="A89" s="20">
        <v>84</v>
      </c>
      <c r="B89" s="18" t="s">
        <v>225</v>
      </c>
      <c r="C89" s="18" t="s">
        <v>340</v>
      </c>
      <c r="D89" s="19" t="s">
        <v>229</v>
      </c>
      <c r="E89" s="19" t="s">
        <v>104</v>
      </c>
      <c r="F89" s="4">
        <v>3</v>
      </c>
      <c r="G89" s="4">
        <v>7</v>
      </c>
      <c r="H89" s="25">
        <v>10</v>
      </c>
    </row>
    <row r="90" spans="1:8" ht="12.95" customHeight="1" x14ac:dyDescent="0.2">
      <c r="A90" s="20">
        <v>85</v>
      </c>
      <c r="B90" s="18" t="s">
        <v>116</v>
      </c>
      <c r="C90" s="18" t="s">
        <v>278</v>
      </c>
      <c r="D90" s="19" t="s">
        <v>119</v>
      </c>
      <c r="E90" s="19" t="s">
        <v>104</v>
      </c>
      <c r="F90" s="4">
        <v>5</v>
      </c>
      <c r="G90" s="4">
        <v>4</v>
      </c>
      <c r="H90" s="25">
        <v>9</v>
      </c>
    </row>
    <row r="91" spans="1:8" ht="12.95" customHeight="1" x14ac:dyDescent="0.2">
      <c r="A91" s="20">
        <v>86</v>
      </c>
      <c r="B91" s="18" t="s">
        <v>132</v>
      </c>
      <c r="C91" s="18" t="s">
        <v>289</v>
      </c>
      <c r="D91" s="19" t="s">
        <v>96</v>
      </c>
      <c r="E91" s="19" t="s">
        <v>104</v>
      </c>
      <c r="F91" s="4">
        <v>3</v>
      </c>
      <c r="G91" s="4">
        <v>6</v>
      </c>
      <c r="H91" s="25">
        <v>9</v>
      </c>
    </row>
    <row r="92" spans="1:8" ht="12.95" customHeight="1" x14ac:dyDescent="0.2">
      <c r="A92" s="20">
        <v>87</v>
      </c>
      <c r="B92" s="18" t="s">
        <v>172</v>
      </c>
      <c r="C92" s="18" t="s">
        <v>465</v>
      </c>
      <c r="D92" s="19" t="s">
        <v>174</v>
      </c>
      <c r="E92" s="19" t="s">
        <v>104</v>
      </c>
      <c r="F92" s="4">
        <v>5</v>
      </c>
      <c r="G92" s="4">
        <v>4</v>
      </c>
      <c r="H92" s="25">
        <v>9</v>
      </c>
    </row>
    <row r="93" spans="1:8" ht="12.95" customHeight="1" x14ac:dyDescent="0.2">
      <c r="A93" s="20">
        <v>88</v>
      </c>
      <c r="B93" s="18" t="s">
        <v>380</v>
      </c>
      <c r="C93" s="18" t="s">
        <v>466</v>
      </c>
      <c r="D93" s="19" t="s">
        <v>103</v>
      </c>
      <c r="E93" s="19" t="s">
        <v>97</v>
      </c>
      <c r="F93" s="4">
        <v>8</v>
      </c>
      <c r="G93" s="4">
        <v>1</v>
      </c>
      <c r="H93" s="25">
        <v>9</v>
      </c>
    </row>
    <row r="94" spans="1:8" ht="12.95" customHeight="1" x14ac:dyDescent="0.2">
      <c r="A94" s="20">
        <v>89</v>
      </c>
      <c r="B94" s="18" t="s">
        <v>207</v>
      </c>
      <c r="C94" s="18" t="s">
        <v>412</v>
      </c>
      <c r="D94" s="19" t="s">
        <v>170</v>
      </c>
      <c r="E94" s="19" t="s">
        <v>104</v>
      </c>
      <c r="F94" s="4">
        <v>9</v>
      </c>
      <c r="G94" s="4"/>
      <c r="H94" s="25">
        <v>9</v>
      </c>
    </row>
    <row r="95" spans="1:8" ht="12.95" customHeight="1" x14ac:dyDescent="0.2">
      <c r="A95" s="20">
        <v>90</v>
      </c>
      <c r="B95" s="18" t="s">
        <v>231</v>
      </c>
      <c r="C95" s="18" t="s">
        <v>343</v>
      </c>
      <c r="D95" s="19" t="s">
        <v>229</v>
      </c>
      <c r="E95" s="19" t="s">
        <v>104</v>
      </c>
      <c r="F95" s="4">
        <v>4</v>
      </c>
      <c r="G95" s="4">
        <v>5</v>
      </c>
      <c r="H95" s="25">
        <v>9</v>
      </c>
    </row>
    <row r="96" spans="1:8" ht="12.95" customHeight="1" x14ac:dyDescent="0.2">
      <c r="A96" s="20">
        <v>91</v>
      </c>
      <c r="B96" s="18" t="s">
        <v>255</v>
      </c>
      <c r="C96" s="18" t="s">
        <v>420</v>
      </c>
      <c r="D96" s="19" t="s">
        <v>123</v>
      </c>
      <c r="E96" s="19" t="s">
        <v>97</v>
      </c>
      <c r="F96" s="4">
        <v>6</v>
      </c>
      <c r="G96" s="4">
        <v>3</v>
      </c>
      <c r="H96" s="25">
        <v>9</v>
      </c>
    </row>
    <row r="97" spans="1:8" ht="12.95" customHeight="1" x14ac:dyDescent="0.2">
      <c r="A97" s="20">
        <v>92</v>
      </c>
      <c r="B97" s="18" t="s">
        <v>154</v>
      </c>
      <c r="C97" s="18" t="s">
        <v>462</v>
      </c>
      <c r="D97" s="19" t="s">
        <v>157</v>
      </c>
      <c r="E97" s="19" t="s">
        <v>379</v>
      </c>
      <c r="F97" s="4">
        <v>6</v>
      </c>
      <c r="G97" s="4">
        <v>2</v>
      </c>
      <c r="H97" s="25">
        <v>8</v>
      </c>
    </row>
    <row r="98" spans="1:8" ht="12.95" customHeight="1" x14ac:dyDescent="0.2">
      <c r="A98" s="20">
        <v>93</v>
      </c>
      <c r="B98" s="18" t="s">
        <v>161</v>
      </c>
      <c r="C98" s="18" t="s">
        <v>403</v>
      </c>
      <c r="D98" s="19" t="s">
        <v>162</v>
      </c>
      <c r="E98" s="19" t="s">
        <v>104</v>
      </c>
      <c r="F98" s="4">
        <v>1</v>
      </c>
      <c r="G98" s="4">
        <v>7</v>
      </c>
      <c r="H98" s="25">
        <v>8</v>
      </c>
    </row>
    <row r="99" spans="1:8" ht="12.95" customHeight="1" x14ac:dyDescent="0.2">
      <c r="A99" s="20">
        <v>94</v>
      </c>
      <c r="B99" s="18" t="s">
        <v>198</v>
      </c>
      <c r="C99" s="18" t="s">
        <v>326</v>
      </c>
      <c r="D99" s="19" t="s">
        <v>162</v>
      </c>
      <c r="E99" s="19" t="s">
        <v>104</v>
      </c>
      <c r="F99" s="4">
        <v>4</v>
      </c>
      <c r="G99" s="4">
        <v>4</v>
      </c>
      <c r="H99" s="25">
        <v>8</v>
      </c>
    </row>
    <row r="100" spans="1:8" ht="12.95" customHeight="1" x14ac:dyDescent="0.2">
      <c r="A100" s="20">
        <v>95</v>
      </c>
      <c r="B100" s="18" t="s">
        <v>236</v>
      </c>
      <c r="C100" s="18" t="s">
        <v>347</v>
      </c>
      <c r="D100" s="19" t="s">
        <v>229</v>
      </c>
      <c r="E100" s="19" t="s">
        <v>97</v>
      </c>
      <c r="F100" s="4">
        <v>8</v>
      </c>
      <c r="G100" s="4"/>
      <c r="H100" s="25">
        <v>8</v>
      </c>
    </row>
    <row r="101" spans="1:8" ht="12.95" customHeight="1" x14ac:dyDescent="0.2">
      <c r="A101" s="20">
        <v>96</v>
      </c>
      <c r="B101" s="18" t="s">
        <v>258</v>
      </c>
      <c r="C101" s="18" t="s">
        <v>361</v>
      </c>
      <c r="D101" s="19" t="s">
        <v>123</v>
      </c>
      <c r="E101" s="19" t="s">
        <v>97</v>
      </c>
      <c r="F101" s="4">
        <v>8</v>
      </c>
      <c r="G101" s="4"/>
      <c r="H101" s="25">
        <v>8</v>
      </c>
    </row>
    <row r="102" spans="1:8" ht="12.95" customHeight="1" x14ac:dyDescent="0.2">
      <c r="A102" s="20">
        <v>97</v>
      </c>
      <c r="B102" s="18" t="s">
        <v>114</v>
      </c>
      <c r="C102" s="18" t="s">
        <v>276</v>
      </c>
      <c r="D102" s="19" t="s">
        <v>119</v>
      </c>
      <c r="E102" s="19" t="s">
        <v>104</v>
      </c>
      <c r="F102" s="4">
        <v>3</v>
      </c>
      <c r="G102" s="4">
        <v>4</v>
      </c>
      <c r="H102" s="25">
        <v>7</v>
      </c>
    </row>
    <row r="103" spans="1:8" ht="12.95" customHeight="1" x14ac:dyDescent="0.2">
      <c r="A103" s="20">
        <v>98</v>
      </c>
      <c r="B103" s="18" t="s">
        <v>117</v>
      </c>
      <c r="C103" s="18" t="s">
        <v>279</v>
      </c>
      <c r="D103" s="19" t="s">
        <v>119</v>
      </c>
      <c r="E103" s="19" t="s">
        <v>104</v>
      </c>
      <c r="F103" s="4">
        <v>1</v>
      </c>
      <c r="G103" s="4">
        <v>6</v>
      </c>
      <c r="H103" s="25">
        <v>7</v>
      </c>
    </row>
    <row r="104" spans="1:8" ht="12.95" customHeight="1" x14ac:dyDescent="0.2">
      <c r="A104" s="20">
        <v>99</v>
      </c>
      <c r="B104" s="18" t="s">
        <v>120</v>
      </c>
      <c r="C104" s="18" t="s">
        <v>280</v>
      </c>
      <c r="D104" s="19" t="s">
        <v>119</v>
      </c>
      <c r="E104" s="19" t="s">
        <v>104</v>
      </c>
      <c r="F104" s="4">
        <v>2</v>
      </c>
      <c r="G104" s="4">
        <v>5</v>
      </c>
      <c r="H104" s="25">
        <v>7</v>
      </c>
    </row>
    <row r="105" spans="1:8" ht="12.95" customHeight="1" x14ac:dyDescent="0.2">
      <c r="A105" s="20">
        <v>100</v>
      </c>
      <c r="B105" s="18" t="s">
        <v>137</v>
      </c>
      <c r="C105" s="18" t="s">
        <v>293</v>
      </c>
      <c r="D105" s="19" t="s">
        <v>138</v>
      </c>
      <c r="E105" s="19" t="s">
        <v>104</v>
      </c>
      <c r="F105" s="4">
        <v>5</v>
      </c>
      <c r="G105" s="4">
        <v>2</v>
      </c>
      <c r="H105" s="25">
        <v>7</v>
      </c>
    </row>
    <row r="106" spans="1:8" ht="12.95" customHeight="1" x14ac:dyDescent="0.2">
      <c r="A106" s="20">
        <v>101</v>
      </c>
      <c r="B106" s="18" t="s">
        <v>216</v>
      </c>
      <c r="C106" s="18" t="s">
        <v>480</v>
      </c>
      <c r="D106" s="19" t="s">
        <v>157</v>
      </c>
      <c r="E106" s="19" t="s">
        <v>104</v>
      </c>
      <c r="F106" s="4">
        <v>4</v>
      </c>
      <c r="G106" s="4">
        <v>3</v>
      </c>
      <c r="H106" s="25">
        <v>7</v>
      </c>
    </row>
    <row r="107" spans="1:8" ht="12.95" customHeight="1" x14ac:dyDescent="0.2">
      <c r="A107" s="20">
        <v>102</v>
      </c>
      <c r="B107" s="18" t="s">
        <v>243</v>
      </c>
      <c r="C107" s="18" t="s">
        <v>352</v>
      </c>
      <c r="D107" s="19" t="s">
        <v>229</v>
      </c>
      <c r="E107" s="19" t="s">
        <v>97</v>
      </c>
      <c r="F107" s="4">
        <v>4</v>
      </c>
      <c r="G107" s="4">
        <v>3</v>
      </c>
      <c r="H107" s="25">
        <v>7</v>
      </c>
    </row>
    <row r="108" spans="1:8" ht="12.95" customHeight="1" x14ac:dyDescent="0.2">
      <c r="A108" s="20">
        <v>103</v>
      </c>
      <c r="B108" s="18" t="s">
        <v>251</v>
      </c>
      <c r="C108" s="18" t="s">
        <v>358</v>
      </c>
      <c r="D108" s="19" t="s">
        <v>123</v>
      </c>
      <c r="E108" s="19" t="s">
        <v>104</v>
      </c>
      <c r="F108" s="4">
        <v>2</v>
      </c>
      <c r="G108" s="4">
        <v>5</v>
      </c>
      <c r="H108" s="25">
        <v>7</v>
      </c>
    </row>
    <row r="109" spans="1:8" ht="12.95" customHeight="1" x14ac:dyDescent="0.2">
      <c r="A109" s="20">
        <v>104</v>
      </c>
      <c r="B109" s="18" t="s">
        <v>98</v>
      </c>
      <c r="C109" s="18" t="s">
        <v>266</v>
      </c>
      <c r="D109" s="19" t="s">
        <v>267</v>
      </c>
      <c r="E109" s="19" t="s">
        <v>104</v>
      </c>
      <c r="F109" s="4">
        <v>6</v>
      </c>
      <c r="G109" s="4"/>
      <c r="H109" s="25">
        <v>6</v>
      </c>
    </row>
    <row r="110" spans="1:8" ht="12.95" customHeight="1" x14ac:dyDescent="0.2">
      <c r="A110" s="20">
        <v>105</v>
      </c>
      <c r="B110" s="18" t="s">
        <v>105</v>
      </c>
      <c r="C110" s="18" t="s">
        <v>270</v>
      </c>
      <c r="D110" s="19" t="s">
        <v>96</v>
      </c>
      <c r="E110" s="19" t="s">
        <v>104</v>
      </c>
      <c r="F110" s="4">
        <v>3</v>
      </c>
      <c r="G110" s="4">
        <v>3</v>
      </c>
      <c r="H110" s="25">
        <v>6</v>
      </c>
    </row>
    <row r="111" spans="1:8" ht="12.95" customHeight="1" x14ac:dyDescent="0.2">
      <c r="A111" s="20">
        <v>106</v>
      </c>
      <c r="B111" s="18" t="s">
        <v>131</v>
      </c>
      <c r="C111" s="18" t="s">
        <v>288</v>
      </c>
      <c r="D111" s="19" t="s">
        <v>96</v>
      </c>
      <c r="E111" s="19" t="s">
        <v>104</v>
      </c>
      <c r="F111" s="4">
        <v>5</v>
      </c>
      <c r="G111" s="4">
        <v>1</v>
      </c>
      <c r="H111" s="25">
        <v>6</v>
      </c>
    </row>
    <row r="112" spans="1:8" ht="12.95" customHeight="1" x14ac:dyDescent="0.2">
      <c r="A112" s="20">
        <v>107</v>
      </c>
      <c r="B112" s="18" t="s">
        <v>168</v>
      </c>
      <c r="C112" s="18" t="s">
        <v>310</v>
      </c>
      <c r="D112" s="19" t="s">
        <v>170</v>
      </c>
      <c r="E112" s="19" t="s">
        <v>97</v>
      </c>
      <c r="F112" s="4">
        <v>2</v>
      </c>
      <c r="G112" s="4">
        <v>4</v>
      </c>
      <c r="H112" s="25">
        <v>6</v>
      </c>
    </row>
    <row r="113" spans="1:8" ht="12.95" customHeight="1" x14ac:dyDescent="0.2">
      <c r="A113" s="20">
        <v>108</v>
      </c>
      <c r="B113" s="18" t="s">
        <v>171</v>
      </c>
      <c r="C113" s="18" t="s">
        <v>373</v>
      </c>
      <c r="D113" s="19" t="s">
        <v>170</v>
      </c>
      <c r="E113" s="19" t="s">
        <v>104</v>
      </c>
      <c r="F113" s="4">
        <v>1</v>
      </c>
      <c r="G113" s="4">
        <v>5</v>
      </c>
      <c r="H113" s="25">
        <v>6</v>
      </c>
    </row>
    <row r="114" spans="1:8" ht="12.95" customHeight="1" x14ac:dyDescent="0.2">
      <c r="A114" s="20">
        <v>109</v>
      </c>
      <c r="B114" s="18" t="s">
        <v>202</v>
      </c>
      <c r="C114" s="18" t="s">
        <v>411</v>
      </c>
      <c r="D114" s="19" t="s">
        <v>229</v>
      </c>
      <c r="E114" s="19" t="s">
        <v>97</v>
      </c>
      <c r="F114" s="4">
        <v>4</v>
      </c>
      <c r="G114" s="4">
        <v>2</v>
      </c>
      <c r="H114" s="25">
        <v>6</v>
      </c>
    </row>
    <row r="115" spans="1:8" ht="12.95" customHeight="1" x14ac:dyDescent="0.2">
      <c r="A115" s="20">
        <v>110</v>
      </c>
      <c r="B115" s="18" t="s">
        <v>205</v>
      </c>
      <c r="C115" s="18" t="s">
        <v>330</v>
      </c>
      <c r="D115" s="19" t="s">
        <v>284</v>
      </c>
      <c r="E115" s="19" t="s">
        <v>97</v>
      </c>
      <c r="F115" s="4">
        <v>1</v>
      </c>
      <c r="G115" s="4">
        <v>5</v>
      </c>
      <c r="H115" s="25">
        <v>6</v>
      </c>
    </row>
    <row r="116" spans="1:8" ht="12.95" customHeight="1" x14ac:dyDescent="0.2">
      <c r="A116" s="20">
        <v>111</v>
      </c>
      <c r="B116" s="18" t="s">
        <v>209</v>
      </c>
      <c r="C116" s="18" t="s">
        <v>413</v>
      </c>
      <c r="D116" s="19" t="s">
        <v>119</v>
      </c>
      <c r="E116" s="19" t="s">
        <v>97</v>
      </c>
      <c r="F116" s="4"/>
      <c r="G116" s="4">
        <v>6</v>
      </c>
      <c r="H116" s="25">
        <v>6</v>
      </c>
    </row>
    <row r="117" spans="1:8" ht="12.95" customHeight="1" x14ac:dyDescent="0.2">
      <c r="A117" s="20">
        <v>112</v>
      </c>
      <c r="B117" s="18" t="s">
        <v>214</v>
      </c>
      <c r="C117" s="18" t="s">
        <v>333</v>
      </c>
      <c r="D117" s="19" t="s">
        <v>142</v>
      </c>
      <c r="E117" s="19" t="s">
        <v>104</v>
      </c>
      <c r="F117" s="4">
        <v>3</v>
      </c>
      <c r="G117" s="4">
        <v>3</v>
      </c>
      <c r="H117" s="25">
        <v>6</v>
      </c>
    </row>
    <row r="118" spans="1:8" ht="12.95" customHeight="1" x14ac:dyDescent="0.2">
      <c r="A118" s="20">
        <v>113</v>
      </c>
      <c r="B118" s="18" t="s">
        <v>257</v>
      </c>
      <c r="C118" s="18" t="s">
        <v>496</v>
      </c>
      <c r="D118" s="19" t="s">
        <v>123</v>
      </c>
      <c r="E118" s="19" t="s">
        <v>97</v>
      </c>
      <c r="F118" s="4">
        <v>2</v>
      </c>
      <c r="G118" s="4">
        <v>4</v>
      </c>
      <c r="H118" s="25">
        <v>6</v>
      </c>
    </row>
    <row r="119" spans="1:8" ht="12.95" customHeight="1" x14ac:dyDescent="0.2">
      <c r="A119" s="20">
        <v>114</v>
      </c>
      <c r="B119" s="18" t="s">
        <v>125</v>
      </c>
      <c r="C119" s="18" t="s">
        <v>396</v>
      </c>
      <c r="D119" s="19" t="s">
        <v>123</v>
      </c>
      <c r="E119" s="19" t="s">
        <v>104</v>
      </c>
      <c r="F119" s="4">
        <v>4</v>
      </c>
      <c r="G119" s="4">
        <v>1</v>
      </c>
      <c r="H119" s="25">
        <v>5</v>
      </c>
    </row>
    <row r="120" spans="1:8" ht="12.95" customHeight="1" x14ac:dyDescent="0.2">
      <c r="A120" s="20">
        <v>115</v>
      </c>
      <c r="B120" s="18" t="s">
        <v>133</v>
      </c>
      <c r="C120" s="18" t="s">
        <v>397</v>
      </c>
      <c r="D120" s="19" t="s">
        <v>96</v>
      </c>
      <c r="E120" s="19" t="s">
        <v>97</v>
      </c>
      <c r="F120" s="4">
        <v>2</v>
      </c>
      <c r="G120" s="4">
        <v>3</v>
      </c>
      <c r="H120" s="25">
        <v>5</v>
      </c>
    </row>
    <row r="121" spans="1:8" ht="12.95" customHeight="1" x14ac:dyDescent="0.2">
      <c r="A121" s="20">
        <v>116</v>
      </c>
      <c r="B121" s="18" t="s">
        <v>141</v>
      </c>
      <c r="C121" s="18" t="s">
        <v>294</v>
      </c>
      <c r="D121" s="19" t="s">
        <v>142</v>
      </c>
      <c r="E121" s="19" t="s">
        <v>104</v>
      </c>
      <c r="F121" s="4">
        <v>2</v>
      </c>
      <c r="G121" s="4">
        <v>3</v>
      </c>
      <c r="H121" s="25">
        <v>5</v>
      </c>
    </row>
    <row r="122" spans="1:8" ht="12.95" customHeight="1" x14ac:dyDescent="0.2">
      <c r="A122" s="20">
        <v>117</v>
      </c>
      <c r="B122" s="18" t="s">
        <v>219</v>
      </c>
      <c r="C122" s="18" t="s">
        <v>415</v>
      </c>
      <c r="D122" s="19" t="s">
        <v>142</v>
      </c>
      <c r="E122" s="19" t="s">
        <v>104</v>
      </c>
      <c r="F122" s="4">
        <v>5</v>
      </c>
      <c r="G122" s="4"/>
      <c r="H122" s="25">
        <v>5</v>
      </c>
    </row>
    <row r="123" spans="1:8" ht="12.95" customHeight="1" x14ac:dyDescent="0.2">
      <c r="A123" s="20">
        <v>118</v>
      </c>
      <c r="B123" s="18" t="s">
        <v>238</v>
      </c>
      <c r="C123" s="18" t="s">
        <v>349</v>
      </c>
      <c r="D123" s="19" t="s">
        <v>229</v>
      </c>
      <c r="E123" s="19" t="s">
        <v>97</v>
      </c>
      <c r="F123" s="4">
        <v>3</v>
      </c>
      <c r="G123" s="4">
        <v>2</v>
      </c>
      <c r="H123" s="25">
        <v>5</v>
      </c>
    </row>
    <row r="124" spans="1:8" ht="12.95" customHeight="1" x14ac:dyDescent="0.2">
      <c r="A124" s="20">
        <v>119</v>
      </c>
      <c r="B124" s="18" t="s">
        <v>244</v>
      </c>
      <c r="C124" s="18" t="s">
        <v>492</v>
      </c>
      <c r="D124" s="19" t="s">
        <v>229</v>
      </c>
      <c r="E124" s="19" t="s">
        <v>97</v>
      </c>
      <c r="F124" s="4">
        <v>2</v>
      </c>
      <c r="G124" s="4">
        <v>3</v>
      </c>
      <c r="H124" s="25">
        <v>5</v>
      </c>
    </row>
    <row r="125" spans="1:8" ht="12.95" customHeight="1" x14ac:dyDescent="0.2">
      <c r="A125" s="20">
        <v>120</v>
      </c>
      <c r="B125" s="18" t="s">
        <v>254</v>
      </c>
      <c r="C125" s="18" t="s">
        <v>494</v>
      </c>
      <c r="D125" s="19" t="s">
        <v>123</v>
      </c>
      <c r="E125" s="19" t="s">
        <v>104</v>
      </c>
      <c r="F125" s="4">
        <v>3</v>
      </c>
      <c r="G125" s="4">
        <v>2</v>
      </c>
      <c r="H125" s="25">
        <v>5</v>
      </c>
    </row>
    <row r="126" spans="1:8" ht="12.95" customHeight="1" x14ac:dyDescent="0.2">
      <c r="A126" s="20">
        <v>121</v>
      </c>
      <c r="B126" s="18" t="s">
        <v>91</v>
      </c>
      <c r="C126" s="18" t="s">
        <v>449</v>
      </c>
      <c r="D126" s="19" t="s">
        <v>103</v>
      </c>
      <c r="E126" s="19" t="s">
        <v>104</v>
      </c>
      <c r="F126" s="4">
        <v>2</v>
      </c>
      <c r="G126" s="4">
        <v>2</v>
      </c>
      <c r="H126" s="25">
        <v>4</v>
      </c>
    </row>
    <row r="127" spans="1:8" ht="12.95" customHeight="1" x14ac:dyDescent="0.2">
      <c r="A127" s="20">
        <v>122</v>
      </c>
      <c r="B127" s="18" t="s">
        <v>100</v>
      </c>
      <c r="C127" s="18" t="s">
        <v>268</v>
      </c>
      <c r="D127" s="19" t="s">
        <v>267</v>
      </c>
      <c r="E127" s="19" t="s">
        <v>104</v>
      </c>
      <c r="F127" s="4">
        <v>4</v>
      </c>
      <c r="G127" s="4"/>
      <c r="H127" s="25">
        <v>4</v>
      </c>
    </row>
    <row r="128" spans="1:8" ht="12.95" customHeight="1" x14ac:dyDescent="0.2">
      <c r="A128" s="20">
        <v>123</v>
      </c>
      <c r="B128" s="18" t="s">
        <v>151</v>
      </c>
      <c r="C128" s="18" t="s">
        <v>300</v>
      </c>
      <c r="D128" s="19" t="s">
        <v>157</v>
      </c>
      <c r="E128" s="19" t="s">
        <v>104</v>
      </c>
      <c r="F128" s="4">
        <v>1</v>
      </c>
      <c r="G128" s="4">
        <v>3</v>
      </c>
      <c r="H128" s="25">
        <v>4</v>
      </c>
    </row>
    <row r="129" spans="1:8" ht="12.95" customHeight="1" x14ac:dyDescent="0.2">
      <c r="A129" s="20">
        <v>124</v>
      </c>
      <c r="B129" s="18" t="s">
        <v>167</v>
      </c>
      <c r="C129" s="18" t="s">
        <v>309</v>
      </c>
      <c r="D129" s="19" t="s">
        <v>170</v>
      </c>
      <c r="E129" s="19" t="s">
        <v>104</v>
      </c>
      <c r="F129" s="4">
        <v>4</v>
      </c>
      <c r="G129" s="4"/>
      <c r="H129" s="25">
        <v>4</v>
      </c>
    </row>
    <row r="130" spans="1:8" ht="12.95" customHeight="1" x14ac:dyDescent="0.2">
      <c r="A130" s="20">
        <v>125</v>
      </c>
      <c r="B130" s="18" t="s">
        <v>180</v>
      </c>
      <c r="C130" s="18" t="s">
        <v>314</v>
      </c>
      <c r="D130" s="19" t="s">
        <v>103</v>
      </c>
      <c r="E130" s="19" t="s">
        <v>104</v>
      </c>
      <c r="F130" s="4">
        <v>4</v>
      </c>
      <c r="G130" s="4"/>
      <c r="H130" s="25">
        <v>4</v>
      </c>
    </row>
    <row r="131" spans="1:8" ht="12.95" customHeight="1" x14ac:dyDescent="0.2">
      <c r="A131" s="20">
        <v>126</v>
      </c>
      <c r="B131" s="18" t="s">
        <v>191</v>
      </c>
      <c r="C131" s="18" t="s">
        <v>409</v>
      </c>
      <c r="D131" s="19" t="s">
        <v>229</v>
      </c>
      <c r="E131" s="19" t="s">
        <v>104</v>
      </c>
      <c r="F131" s="4"/>
      <c r="G131" s="4">
        <v>4</v>
      </c>
      <c r="H131" s="25">
        <v>4</v>
      </c>
    </row>
    <row r="132" spans="1:8" ht="12.95" customHeight="1" x14ac:dyDescent="0.2">
      <c r="A132" s="20">
        <v>127</v>
      </c>
      <c r="B132" s="18" t="s">
        <v>432</v>
      </c>
      <c r="C132" s="18" t="s">
        <v>470</v>
      </c>
      <c r="D132" s="19" t="s">
        <v>162</v>
      </c>
      <c r="E132" s="19" t="s">
        <v>97</v>
      </c>
      <c r="F132" s="4">
        <v>2</v>
      </c>
      <c r="G132" s="4">
        <v>2</v>
      </c>
      <c r="H132" s="25">
        <v>4</v>
      </c>
    </row>
    <row r="133" spans="1:8" ht="12.95" customHeight="1" x14ac:dyDescent="0.2">
      <c r="A133" s="20">
        <v>128</v>
      </c>
      <c r="B133" s="18" t="s">
        <v>434</v>
      </c>
      <c r="C133" s="18" t="s">
        <v>472</v>
      </c>
      <c r="D133" s="19" t="s">
        <v>96</v>
      </c>
      <c r="E133" s="19" t="s">
        <v>104</v>
      </c>
      <c r="F133" s="4">
        <v>2</v>
      </c>
      <c r="G133" s="4">
        <v>2</v>
      </c>
      <c r="H133" s="25">
        <v>4</v>
      </c>
    </row>
    <row r="134" spans="1:8" ht="12.95" customHeight="1" x14ac:dyDescent="0.2">
      <c r="A134" s="20">
        <v>129</v>
      </c>
      <c r="B134" s="18" t="s">
        <v>235</v>
      </c>
      <c r="C134" s="18" t="s">
        <v>416</v>
      </c>
      <c r="D134" s="19" t="s">
        <v>229</v>
      </c>
      <c r="E134" s="19" t="s">
        <v>97</v>
      </c>
      <c r="F134" s="4">
        <v>2</v>
      </c>
      <c r="G134" s="4">
        <v>2</v>
      </c>
      <c r="H134" s="25">
        <v>4</v>
      </c>
    </row>
    <row r="135" spans="1:8" ht="12.95" customHeight="1" x14ac:dyDescent="0.2">
      <c r="A135" s="20">
        <v>130</v>
      </c>
      <c r="B135" s="18" t="s">
        <v>261</v>
      </c>
      <c r="C135" s="18" t="s">
        <v>378</v>
      </c>
      <c r="D135" s="19" t="s">
        <v>123</v>
      </c>
      <c r="E135" s="19" t="s">
        <v>104</v>
      </c>
      <c r="F135" s="4">
        <v>1</v>
      </c>
      <c r="G135" s="4">
        <v>3</v>
      </c>
      <c r="H135" s="25">
        <v>4</v>
      </c>
    </row>
    <row r="136" spans="1:8" ht="12.95" customHeight="1" x14ac:dyDescent="0.2">
      <c r="A136" s="20">
        <v>131</v>
      </c>
      <c r="B136" s="18" t="s">
        <v>425</v>
      </c>
      <c r="C136" s="18" t="s">
        <v>451</v>
      </c>
      <c r="D136" s="19" t="s">
        <v>96</v>
      </c>
      <c r="E136" s="19" t="s">
        <v>97</v>
      </c>
      <c r="F136" s="4">
        <v>3</v>
      </c>
      <c r="G136" s="4"/>
      <c r="H136" s="25">
        <v>3</v>
      </c>
    </row>
    <row r="137" spans="1:8" ht="12.95" customHeight="1" x14ac:dyDescent="0.2">
      <c r="A137" s="20">
        <v>132</v>
      </c>
      <c r="B137" s="18" t="s">
        <v>111</v>
      </c>
      <c r="C137" s="18" t="s">
        <v>395</v>
      </c>
      <c r="D137" s="19" t="s">
        <v>187</v>
      </c>
      <c r="E137" s="19" t="s">
        <v>104</v>
      </c>
      <c r="F137" s="4"/>
      <c r="G137" s="4">
        <v>3</v>
      </c>
      <c r="H137" s="25">
        <v>3</v>
      </c>
    </row>
    <row r="138" spans="1:8" ht="12.95" customHeight="1" x14ac:dyDescent="0.2">
      <c r="A138" s="20">
        <v>133</v>
      </c>
      <c r="B138" s="18" t="s">
        <v>134</v>
      </c>
      <c r="C138" s="18" t="s">
        <v>290</v>
      </c>
      <c r="D138" s="19" t="s">
        <v>96</v>
      </c>
      <c r="E138" s="19" t="s">
        <v>104</v>
      </c>
      <c r="F138" s="4">
        <v>1</v>
      </c>
      <c r="G138" s="4">
        <v>2</v>
      </c>
      <c r="H138" s="25">
        <v>3</v>
      </c>
    </row>
    <row r="139" spans="1:8" ht="12.95" customHeight="1" x14ac:dyDescent="0.2">
      <c r="A139" s="20">
        <v>134</v>
      </c>
      <c r="B139" s="18" t="s">
        <v>428</v>
      </c>
      <c r="C139" s="18" t="s">
        <v>461</v>
      </c>
      <c r="D139" s="19" t="s">
        <v>157</v>
      </c>
      <c r="E139" s="19" t="s">
        <v>104</v>
      </c>
      <c r="F139" s="4"/>
      <c r="G139" s="4">
        <v>3</v>
      </c>
      <c r="H139" s="25">
        <v>3</v>
      </c>
    </row>
    <row r="140" spans="1:8" ht="12.95" customHeight="1" x14ac:dyDescent="0.2">
      <c r="A140" s="20">
        <v>135</v>
      </c>
      <c r="B140" s="18" t="s">
        <v>158</v>
      </c>
      <c r="C140" s="18" t="s">
        <v>402</v>
      </c>
      <c r="D140" s="19" t="s">
        <v>284</v>
      </c>
      <c r="E140" s="19" t="s">
        <v>104</v>
      </c>
      <c r="F140" s="4">
        <v>2</v>
      </c>
      <c r="G140" s="4">
        <v>1</v>
      </c>
      <c r="H140" s="25">
        <v>3</v>
      </c>
    </row>
    <row r="141" spans="1:8" ht="12.95" customHeight="1" x14ac:dyDescent="0.2">
      <c r="A141" s="20">
        <v>136</v>
      </c>
      <c r="B141" s="18" t="s">
        <v>160</v>
      </c>
      <c r="C141" s="18" t="s">
        <v>371</v>
      </c>
      <c r="D141" s="19" t="s">
        <v>123</v>
      </c>
      <c r="E141" s="19" t="s">
        <v>104</v>
      </c>
      <c r="F141" s="4">
        <v>1</v>
      </c>
      <c r="G141" s="4">
        <v>2</v>
      </c>
      <c r="H141" s="25">
        <v>3</v>
      </c>
    </row>
    <row r="142" spans="1:8" ht="12.95" customHeight="1" x14ac:dyDescent="0.2">
      <c r="A142" s="20">
        <v>137</v>
      </c>
      <c r="B142" s="18" t="s">
        <v>388</v>
      </c>
      <c r="C142" s="18" t="s">
        <v>407</v>
      </c>
      <c r="D142" s="19" t="s">
        <v>138</v>
      </c>
      <c r="E142" s="19" t="s">
        <v>97</v>
      </c>
      <c r="F142" s="4">
        <v>1</v>
      </c>
      <c r="G142" s="4">
        <v>2</v>
      </c>
      <c r="H142" s="25">
        <v>3</v>
      </c>
    </row>
    <row r="143" spans="1:8" ht="12.95" customHeight="1" x14ac:dyDescent="0.2">
      <c r="A143" s="20">
        <v>138</v>
      </c>
      <c r="B143" s="18" t="s">
        <v>196</v>
      </c>
      <c r="C143" s="18" t="s">
        <v>324</v>
      </c>
      <c r="D143" s="19" t="s">
        <v>162</v>
      </c>
      <c r="E143" s="19" t="s">
        <v>104</v>
      </c>
      <c r="F143" s="4">
        <v>2</v>
      </c>
      <c r="G143" s="4">
        <v>1</v>
      </c>
      <c r="H143" s="25">
        <v>3</v>
      </c>
    </row>
    <row r="144" spans="1:8" ht="12.95" customHeight="1" x14ac:dyDescent="0.2">
      <c r="A144" s="20">
        <v>139</v>
      </c>
      <c r="B144" s="18" t="s">
        <v>199</v>
      </c>
      <c r="C144" s="18" t="s">
        <v>469</v>
      </c>
      <c r="D144" s="19" t="s">
        <v>162</v>
      </c>
      <c r="E144" s="19" t="s">
        <v>97</v>
      </c>
      <c r="F144" s="4">
        <v>3</v>
      </c>
      <c r="G144" s="4"/>
      <c r="H144" s="25">
        <v>3</v>
      </c>
    </row>
    <row r="145" spans="1:8" ht="12.95" customHeight="1" x14ac:dyDescent="0.2">
      <c r="A145" s="20">
        <v>140</v>
      </c>
      <c r="B145" s="18" t="s">
        <v>389</v>
      </c>
      <c r="C145" s="18" t="s">
        <v>410</v>
      </c>
      <c r="D145" s="19" t="s">
        <v>162</v>
      </c>
      <c r="E145" s="19" t="s">
        <v>97</v>
      </c>
      <c r="F145" s="4">
        <v>1</v>
      </c>
      <c r="G145" s="4">
        <v>2</v>
      </c>
      <c r="H145" s="25">
        <v>3</v>
      </c>
    </row>
    <row r="146" spans="1:8" ht="12.95" customHeight="1" x14ac:dyDescent="0.2">
      <c r="A146" s="20">
        <v>141</v>
      </c>
      <c r="B146" s="18" t="s">
        <v>375</v>
      </c>
      <c r="C146" s="18" t="s">
        <v>376</v>
      </c>
      <c r="D146" s="19" t="s">
        <v>284</v>
      </c>
      <c r="E146" s="19" t="s">
        <v>97</v>
      </c>
      <c r="F146" s="4">
        <v>3</v>
      </c>
      <c r="G146" s="4"/>
      <c r="H146" s="25">
        <v>3</v>
      </c>
    </row>
    <row r="147" spans="1:8" ht="12.95" customHeight="1" x14ac:dyDescent="0.2">
      <c r="A147" s="20">
        <v>142</v>
      </c>
      <c r="B147" s="18" t="s">
        <v>437</v>
      </c>
      <c r="C147" s="18" t="s">
        <v>475</v>
      </c>
      <c r="D147" s="19" t="s">
        <v>284</v>
      </c>
      <c r="E147" s="19" t="s">
        <v>104</v>
      </c>
      <c r="F147" s="4">
        <v>3</v>
      </c>
      <c r="G147" s="4"/>
      <c r="H147" s="25">
        <v>3</v>
      </c>
    </row>
    <row r="148" spans="1:8" ht="12.95" customHeight="1" x14ac:dyDescent="0.2">
      <c r="A148" s="20">
        <v>143</v>
      </c>
      <c r="B148" s="18" t="s">
        <v>223</v>
      </c>
      <c r="C148" s="18" t="s">
        <v>338</v>
      </c>
      <c r="D148" s="19" t="s">
        <v>229</v>
      </c>
      <c r="E148" s="19" t="s">
        <v>104</v>
      </c>
      <c r="F148" s="4">
        <v>1</v>
      </c>
      <c r="G148" s="4">
        <v>2</v>
      </c>
      <c r="H148" s="25">
        <v>3</v>
      </c>
    </row>
    <row r="149" spans="1:8" ht="12.95" customHeight="1" x14ac:dyDescent="0.2">
      <c r="A149" s="20">
        <v>144</v>
      </c>
      <c r="B149" s="18" t="s">
        <v>441</v>
      </c>
      <c r="C149" s="18" t="s">
        <v>483</v>
      </c>
      <c r="D149" s="19" t="s">
        <v>229</v>
      </c>
      <c r="E149" s="19" t="s">
        <v>104</v>
      </c>
      <c r="F149" s="4"/>
      <c r="G149" s="4">
        <v>3</v>
      </c>
      <c r="H149" s="25">
        <v>3</v>
      </c>
    </row>
    <row r="150" spans="1:8" ht="12.95" customHeight="1" x14ac:dyDescent="0.2">
      <c r="A150" s="20">
        <v>145</v>
      </c>
      <c r="B150" s="18" t="s">
        <v>242</v>
      </c>
      <c r="C150" s="18" t="s">
        <v>487</v>
      </c>
      <c r="D150" s="19" t="s">
        <v>229</v>
      </c>
      <c r="E150" s="19" t="s">
        <v>104</v>
      </c>
      <c r="F150" s="4">
        <v>3</v>
      </c>
      <c r="G150" s="4"/>
      <c r="H150" s="25">
        <v>3</v>
      </c>
    </row>
    <row r="151" spans="1:8" ht="12.95" customHeight="1" x14ac:dyDescent="0.2">
      <c r="A151" s="20">
        <v>146</v>
      </c>
      <c r="B151" s="18" t="s">
        <v>256</v>
      </c>
      <c r="C151" s="18" t="s">
        <v>495</v>
      </c>
      <c r="D151" s="19" t="s">
        <v>123</v>
      </c>
      <c r="E151" s="19" t="s">
        <v>97</v>
      </c>
      <c r="F151" s="4">
        <v>3</v>
      </c>
      <c r="G151" s="4"/>
      <c r="H151" s="25">
        <v>3</v>
      </c>
    </row>
    <row r="152" spans="1:8" ht="12.95" customHeight="1" x14ac:dyDescent="0.2">
      <c r="A152" s="20">
        <v>147</v>
      </c>
      <c r="B152" s="18" t="s">
        <v>93</v>
      </c>
      <c r="C152" s="18" t="s">
        <v>264</v>
      </c>
      <c r="D152" s="19" t="s">
        <v>174</v>
      </c>
      <c r="E152" s="19" t="s">
        <v>104</v>
      </c>
      <c r="F152" s="4"/>
      <c r="G152" s="4">
        <v>2</v>
      </c>
      <c r="H152" s="25">
        <v>2</v>
      </c>
    </row>
    <row r="153" spans="1:8" ht="12.95" customHeight="1" x14ac:dyDescent="0.2">
      <c r="A153" s="20">
        <v>148</v>
      </c>
      <c r="B153" s="18" t="s">
        <v>385</v>
      </c>
      <c r="C153" s="18" t="s">
        <v>452</v>
      </c>
      <c r="D153" s="19" t="s">
        <v>229</v>
      </c>
      <c r="E153" s="19" t="s">
        <v>104</v>
      </c>
      <c r="F153" s="4">
        <v>2</v>
      </c>
      <c r="G153" s="4"/>
      <c r="H153" s="25">
        <v>2</v>
      </c>
    </row>
    <row r="154" spans="1:8" ht="12.95" customHeight="1" x14ac:dyDescent="0.2">
      <c r="A154" s="20">
        <v>149</v>
      </c>
      <c r="B154" s="18" t="s">
        <v>127</v>
      </c>
      <c r="C154" s="18" t="s">
        <v>458</v>
      </c>
      <c r="D154" s="19" t="s">
        <v>162</v>
      </c>
      <c r="E154" s="19" t="s">
        <v>104</v>
      </c>
      <c r="F154" s="4">
        <v>2</v>
      </c>
      <c r="G154" s="4"/>
      <c r="H154" s="25">
        <v>2</v>
      </c>
    </row>
    <row r="155" spans="1:8" ht="12.95" customHeight="1" x14ac:dyDescent="0.2">
      <c r="A155" s="20">
        <v>150</v>
      </c>
      <c r="B155" s="18" t="s">
        <v>130</v>
      </c>
      <c r="C155" s="18" t="s">
        <v>287</v>
      </c>
      <c r="D155" s="19" t="s">
        <v>96</v>
      </c>
      <c r="E155" s="19" t="s">
        <v>104</v>
      </c>
      <c r="F155" s="4"/>
      <c r="G155" s="4">
        <v>2</v>
      </c>
      <c r="H155" s="25">
        <v>2</v>
      </c>
    </row>
    <row r="156" spans="1:8" ht="12.95" customHeight="1" x14ac:dyDescent="0.2">
      <c r="A156" s="20">
        <v>151</v>
      </c>
      <c r="B156" s="18" t="s">
        <v>427</v>
      </c>
      <c r="C156" s="18" t="s">
        <v>459</v>
      </c>
      <c r="D156" s="19" t="s">
        <v>96</v>
      </c>
      <c r="E156" s="19" t="s">
        <v>97</v>
      </c>
      <c r="F156" s="4">
        <v>2</v>
      </c>
      <c r="G156" s="4"/>
      <c r="H156" s="25">
        <v>2</v>
      </c>
    </row>
    <row r="157" spans="1:8" ht="12.95" customHeight="1" x14ac:dyDescent="0.2">
      <c r="A157" s="20">
        <v>152</v>
      </c>
      <c r="B157" s="18" t="s">
        <v>135</v>
      </c>
      <c r="C157" s="18" t="s">
        <v>291</v>
      </c>
      <c r="D157" s="19" t="s">
        <v>96</v>
      </c>
      <c r="E157" s="19" t="s">
        <v>97</v>
      </c>
      <c r="F157" s="4"/>
      <c r="G157" s="4">
        <v>2</v>
      </c>
      <c r="H157" s="25">
        <v>2</v>
      </c>
    </row>
    <row r="158" spans="1:8" ht="12.95" customHeight="1" x14ac:dyDescent="0.2">
      <c r="A158" s="20">
        <v>153</v>
      </c>
      <c r="B158" s="18" t="s">
        <v>139</v>
      </c>
      <c r="C158" s="18" t="s">
        <v>398</v>
      </c>
      <c r="D158" s="19" t="s">
        <v>138</v>
      </c>
      <c r="E158" s="19" t="s">
        <v>97</v>
      </c>
      <c r="F158" s="4">
        <v>2</v>
      </c>
      <c r="G158" s="4"/>
      <c r="H158" s="25">
        <v>2</v>
      </c>
    </row>
    <row r="159" spans="1:8" ht="12.95" customHeight="1" x14ac:dyDescent="0.2">
      <c r="A159" s="20">
        <v>154</v>
      </c>
      <c r="B159" s="18" t="s">
        <v>155</v>
      </c>
      <c r="C159" s="18" t="s">
        <v>370</v>
      </c>
      <c r="D159" s="19" t="s">
        <v>157</v>
      </c>
      <c r="E159" s="19" t="s">
        <v>97</v>
      </c>
      <c r="F159" s="4">
        <v>1</v>
      </c>
      <c r="G159" s="4">
        <v>1</v>
      </c>
      <c r="H159" s="25">
        <v>2</v>
      </c>
    </row>
    <row r="160" spans="1:8" ht="12.95" customHeight="1" x14ac:dyDescent="0.2">
      <c r="A160" s="20">
        <v>155</v>
      </c>
      <c r="B160" s="18" t="s">
        <v>429</v>
      </c>
      <c r="C160" s="18" t="s">
        <v>463</v>
      </c>
      <c r="D160" s="19" t="s">
        <v>157</v>
      </c>
      <c r="E160" s="19" t="s">
        <v>104</v>
      </c>
      <c r="F160" s="4"/>
      <c r="G160" s="4">
        <v>2</v>
      </c>
      <c r="H160" s="25">
        <v>2</v>
      </c>
    </row>
    <row r="161" spans="1:8" ht="12.95" customHeight="1" x14ac:dyDescent="0.2">
      <c r="A161" s="20">
        <v>156</v>
      </c>
      <c r="B161" s="18" t="s">
        <v>200</v>
      </c>
      <c r="C161" s="18" t="s">
        <v>327</v>
      </c>
      <c r="D161" s="19" t="s">
        <v>162</v>
      </c>
      <c r="E161" s="19" t="s">
        <v>97</v>
      </c>
      <c r="F161" s="4">
        <v>2</v>
      </c>
      <c r="G161" s="4"/>
      <c r="H161" s="25">
        <v>2</v>
      </c>
    </row>
    <row r="162" spans="1:8" ht="12.95" customHeight="1" x14ac:dyDescent="0.2">
      <c r="A162" s="20">
        <v>157</v>
      </c>
      <c r="B162" s="18" t="s">
        <v>208</v>
      </c>
      <c r="C162" s="18" t="s">
        <v>477</v>
      </c>
      <c r="D162" s="19" t="s">
        <v>119</v>
      </c>
      <c r="E162" s="19" t="s">
        <v>104</v>
      </c>
      <c r="F162" s="4">
        <v>1</v>
      </c>
      <c r="G162" s="4">
        <v>1</v>
      </c>
      <c r="H162" s="25">
        <v>2</v>
      </c>
    </row>
    <row r="163" spans="1:8" ht="12.95" customHeight="1" x14ac:dyDescent="0.2">
      <c r="A163" s="20">
        <v>158</v>
      </c>
      <c r="B163" s="18" t="s">
        <v>440</v>
      </c>
      <c r="C163" s="18" t="s">
        <v>482</v>
      </c>
      <c r="D163" s="19" t="s">
        <v>123</v>
      </c>
      <c r="E163" s="19" t="s">
        <v>104</v>
      </c>
      <c r="F163" s="4">
        <v>1</v>
      </c>
      <c r="G163" s="4">
        <v>1</v>
      </c>
      <c r="H163" s="25">
        <v>2</v>
      </c>
    </row>
    <row r="164" spans="1:8" ht="12.95" customHeight="1" x14ac:dyDescent="0.2">
      <c r="A164" s="20">
        <v>159</v>
      </c>
      <c r="B164" s="18" t="s">
        <v>443</v>
      </c>
      <c r="C164" s="18" t="s">
        <v>485</v>
      </c>
      <c r="D164" s="19" t="s">
        <v>229</v>
      </c>
      <c r="E164" s="19" t="s">
        <v>104</v>
      </c>
      <c r="F164" s="4"/>
      <c r="G164" s="4">
        <v>2</v>
      </c>
      <c r="H164" s="25">
        <v>2</v>
      </c>
    </row>
    <row r="165" spans="1:8" ht="12.95" customHeight="1" x14ac:dyDescent="0.2">
      <c r="A165" s="20">
        <v>160</v>
      </c>
      <c r="B165" s="18" t="s">
        <v>240</v>
      </c>
      <c r="C165" s="18" t="s">
        <v>350</v>
      </c>
      <c r="D165" s="19" t="s">
        <v>229</v>
      </c>
      <c r="E165" s="19" t="s">
        <v>97</v>
      </c>
      <c r="F165" s="4"/>
      <c r="G165" s="4">
        <v>2</v>
      </c>
      <c r="H165" s="25">
        <v>2</v>
      </c>
    </row>
    <row r="166" spans="1:8" ht="12.95" customHeight="1" x14ac:dyDescent="0.2">
      <c r="A166" s="20">
        <v>161</v>
      </c>
      <c r="B166" s="18" t="s">
        <v>444</v>
      </c>
      <c r="C166" s="18" t="s">
        <v>488</v>
      </c>
      <c r="D166" s="19" t="s">
        <v>229</v>
      </c>
      <c r="E166" s="19" t="s">
        <v>97</v>
      </c>
      <c r="F166" s="4"/>
      <c r="G166" s="4">
        <v>2</v>
      </c>
      <c r="H166" s="25">
        <v>2</v>
      </c>
    </row>
    <row r="167" spans="1:8" ht="12.95" customHeight="1" x14ac:dyDescent="0.2">
      <c r="A167" s="20">
        <v>162</v>
      </c>
      <c r="B167" s="18" t="s">
        <v>445</v>
      </c>
      <c r="C167" s="18" t="s">
        <v>489</v>
      </c>
      <c r="D167" s="19" t="s">
        <v>229</v>
      </c>
      <c r="E167" s="19" t="s">
        <v>97</v>
      </c>
      <c r="F167" s="4">
        <v>2</v>
      </c>
      <c r="G167" s="4"/>
      <c r="H167" s="25">
        <v>2</v>
      </c>
    </row>
    <row r="168" spans="1:8" ht="12.95" customHeight="1" x14ac:dyDescent="0.2">
      <c r="A168" s="20">
        <v>163</v>
      </c>
      <c r="B168" s="18" t="s">
        <v>446</v>
      </c>
      <c r="C168" s="18" t="s">
        <v>490</v>
      </c>
      <c r="D168" s="19" t="s">
        <v>229</v>
      </c>
      <c r="E168" s="19" t="s">
        <v>104</v>
      </c>
      <c r="F168" s="4">
        <v>2</v>
      </c>
      <c r="G168" s="4"/>
      <c r="H168" s="25">
        <v>2</v>
      </c>
    </row>
    <row r="169" spans="1:8" ht="12.95" customHeight="1" x14ac:dyDescent="0.2">
      <c r="A169" s="20">
        <v>164</v>
      </c>
      <c r="B169" s="18" t="s">
        <v>393</v>
      </c>
      <c r="C169" s="18" t="s">
        <v>493</v>
      </c>
      <c r="D169" s="19" t="s">
        <v>229</v>
      </c>
      <c r="E169" s="19" t="s">
        <v>97</v>
      </c>
      <c r="F169" s="4"/>
      <c r="G169" s="4">
        <v>2</v>
      </c>
      <c r="H169" s="25">
        <v>2</v>
      </c>
    </row>
    <row r="170" spans="1:8" ht="12.95" customHeight="1" x14ac:dyDescent="0.2">
      <c r="A170" s="20">
        <v>165</v>
      </c>
      <c r="B170" s="18" t="s">
        <v>245</v>
      </c>
      <c r="C170" s="18" t="s">
        <v>353</v>
      </c>
      <c r="D170" s="19" t="s">
        <v>267</v>
      </c>
      <c r="E170" s="19" t="s">
        <v>97</v>
      </c>
      <c r="F170" s="4">
        <v>1</v>
      </c>
      <c r="G170" s="4">
        <v>1</v>
      </c>
      <c r="H170" s="25">
        <v>2</v>
      </c>
    </row>
    <row r="171" spans="1:8" ht="12.95" customHeight="1" x14ac:dyDescent="0.2">
      <c r="A171" s="20">
        <v>166</v>
      </c>
      <c r="B171" s="18" t="s">
        <v>110</v>
      </c>
      <c r="C171" s="18" t="s">
        <v>273</v>
      </c>
      <c r="D171" s="19" t="s">
        <v>103</v>
      </c>
      <c r="E171" s="19" t="s">
        <v>104</v>
      </c>
      <c r="F171" s="4"/>
      <c r="G171" s="4">
        <v>1</v>
      </c>
      <c r="H171" s="25">
        <v>1</v>
      </c>
    </row>
    <row r="172" spans="1:8" ht="12.95" customHeight="1" x14ac:dyDescent="0.2">
      <c r="A172" s="20">
        <v>167</v>
      </c>
      <c r="B172" s="18" t="s">
        <v>426</v>
      </c>
      <c r="C172" s="18" t="s">
        <v>455</v>
      </c>
      <c r="D172" s="19" t="s">
        <v>119</v>
      </c>
      <c r="E172" s="19" t="s">
        <v>97</v>
      </c>
      <c r="F172" s="4">
        <v>1</v>
      </c>
      <c r="G172" s="4"/>
      <c r="H172" s="25">
        <v>1</v>
      </c>
    </row>
    <row r="173" spans="1:8" ht="12.95" customHeight="1" x14ac:dyDescent="0.2">
      <c r="A173" s="20">
        <v>168</v>
      </c>
      <c r="B173" s="18" t="s">
        <v>121</v>
      </c>
      <c r="C173" s="18" t="s">
        <v>281</v>
      </c>
      <c r="D173" s="19" t="s">
        <v>119</v>
      </c>
      <c r="E173" s="19" t="s">
        <v>104</v>
      </c>
      <c r="F173" s="4"/>
      <c r="G173" s="4">
        <v>1</v>
      </c>
      <c r="H173" s="25">
        <v>1</v>
      </c>
    </row>
    <row r="174" spans="1:8" ht="12.95" customHeight="1" x14ac:dyDescent="0.2">
      <c r="A174" s="20">
        <v>169</v>
      </c>
      <c r="B174" s="18" t="s">
        <v>386</v>
      </c>
      <c r="C174" s="18" t="s">
        <v>400</v>
      </c>
      <c r="D174" s="19" t="s">
        <v>157</v>
      </c>
      <c r="E174" s="19" t="s">
        <v>97</v>
      </c>
      <c r="F174" s="4">
        <v>1</v>
      </c>
      <c r="G174" s="4"/>
      <c r="H174" s="25">
        <v>1</v>
      </c>
    </row>
    <row r="175" spans="1:8" ht="12.95" customHeight="1" x14ac:dyDescent="0.2">
      <c r="A175" s="20">
        <v>170</v>
      </c>
      <c r="B175" s="18" t="s">
        <v>387</v>
      </c>
      <c r="C175" s="18" t="s">
        <v>401</v>
      </c>
      <c r="D175" s="19" t="s">
        <v>157</v>
      </c>
      <c r="E175" s="19" t="s">
        <v>104</v>
      </c>
      <c r="F175" s="4"/>
      <c r="G175" s="4">
        <v>1</v>
      </c>
      <c r="H175" s="25">
        <v>1</v>
      </c>
    </row>
    <row r="176" spans="1:8" ht="12.95" customHeight="1" x14ac:dyDescent="0.2">
      <c r="A176" s="20">
        <v>171</v>
      </c>
      <c r="B176" s="18" t="s">
        <v>430</v>
      </c>
      <c r="C176" s="18" t="s">
        <v>464</v>
      </c>
      <c r="D176" s="19" t="s">
        <v>157</v>
      </c>
      <c r="E176" s="19" t="s">
        <v>104</v>
      </c>
      <c r="F176" s="4"/>
      <c r="G176" s="4">
        <v>1</v>
      </c>
      <c r="H176" s="25">
        <v>1</v>
      </c>
    </row>
    <row r="177" spans="1:8" ht="12.95" customHeight="1" x14ac:dyDescent="0.2">
      <c r="A177" s="20">
        <v>172</v>
      </c>
      <c r="B177" s="18" t="s">
        <v>165</v>
      </c>
      <c r="C177" s="18" t="s">
        <v>307</v>
      </c>
      <c r="D177" s="19" t="s">
        <v>170</v>
      </c>
      <c r="E177" s="19" t="s">
        <v>104</v>
      </c>
      <c r="F177" s="4">
        <v>1</v>
      </c>
      <c r="G177" s="4"/>
      <c r="H177" s="25">
        <v>1</v>
      </c>
    </row>
    <row r="178" spans="1:8" ht="12.95" customHeight="1" x14ac:dyDescent="0.2">
      <c r="A178" s="20">
        <v>173</v>
      </c>
      <c r="B178" s="18" t="s">
        <v>173</v>
      </c>
      <c r="C178" s="18" t="s">
        <v>404</v>
      </c>
      <c r="D178" s="19" t="s">
        <v>174</v>
      </c>
      <c r="E178" s="19" t="s">
        <v>97</v>
      </c>
      <c r="F178" s="4"/>
      <c r="G178" s="4">
        <v>1</v>
      </c>
      <c r="H178" s="25">
        <v>1</v>
      </c>
    </row>
    <row r="179" spans="1:8" ht="12.95" customHeight="1" x14ac:dyDescent="0.2">
      <c r="A179" s="20">
        <v>174</v>
      </c>
      <c r="B179" s="18" t="s">
        <v>182</v>
      </c>
      <c r="C179" s="18" t="s">
        <v>374</v>
      </c>
      <c r="D179" s="19" t="s">
        <v>103</v>
      </c>
      <c r="E179" s="19" t="s">
        <v>97</v>
      </c>
      <c r="F179" s="4">
        <v>1</v>
      </c>
      <c r="G179" s="4"/>
      <c r="H179" s="25">
        <v>1</v>
      </c>
    </row>
    <row r="180" spans="1:8" ht="12.95" customHeight="1" x14ac:dyDescent="0.2">
      <c r="A180" s="20">
        <v>175</v>
      </c>
      <c r="B180" s="18" t="s">
        <v>431</v>
      </c>
      <c r="C180" s="18" t="s">
        <v>468</v>
      </c>
      <c r="D180" s="19" t="s">
        <v>229</v>
      </c>
      <c r="E180" s="19" t="s">
        <v>97</v>
      </c>
      <c r="F180" s="4">
        <v>1</v>
      </c>
      <c r="G180" s="4"/>
      <c r="H180" s="25">
        <v>1</v>
      </c>
    </row>
    <row r="181" spans="1:8" ht="12.95" customHeight="1" x14ac:dyDescent="0.2">
      <c r="A181" s="20">
        <v>176</v>
      </c>
      <c r="B181" s="18" t="s">
        <v>433</v>
      </c>
      <c r="C181" s="18" t="s">
        <v>471</v>
      </c>
      <c r="D181" s="19" t="s">
        <v>162</v>
      </c>
      <c r="E181" s="19" t="s">
        <v>97</v>
      </c>
      <c r="F181" s="4">
        <v>1</v>
      </c>
      <c r="G181" s="4"/>
      <c r="H181" s="25">
        <v>1</v>
      </c>
    </row>
    <row r="182" spans="1:8" ht="12.95" customHeight="1" x14ac:dyDescent="0.2">
      <c r="A182" s="20">
        <v>177</v>
      </c>
      <c r="B182" s="18" t="s">
        <v>435</v>
      </c>
      <c r="C182" s="18" t="s">
        <v>498</v>
      </c>
      <c r="D182" s="19" t="s">
        <v>229</v>
      </c>
      <c r="E182" s="19" t="s">
        <v>97</v>
      </c>
      <c r="F182" s="4"/>
      <c r="G182" s="4">
        <v>1</v>
      </c>
      <c r="H182" s="25">
        <v>1</v>
      </c>
    </row>
    <row r="183" spans="1:8" ht="12.95" customHeight="1" x14ac:dyDescent="0.2">
      <c r="A183" s="20">
        <v>178</v>
      </c>
      <c r="B183" s="18" t="s">
        <v>436</v>
      </c>
      <c r="C183" s="18" t="s">
        <v>474</v>
      </c>
      <c r="D183" s="19" t="s">
        <v>284</v>
      </c>
      <c r="E183" s="19" t="s">
        <v>97</v>
      </c>
      <c r="F183" s="4">
        <v>1</v>
      </c>
      <c r="G183" s="4"/>
      <c r="H183" s="25">
        <v>1</v>
      </c>
    </row>
    <row r="184" spans="1:8" ht="12.95" customHeight="1" x14ac:dyDescent="0.2">
      <c r="A184" s="20">
        <v>179</v>
      </c>
      <c r="B184" s="18" t="s">
        <v>210</v>
      </c>
      <c r="C184" s="18" t="s">
        <v>211</v>
      </c>
      <c r="D184" s="19" t="s">
        <v>157</v>
      </c>
      <c r="E184" s="19" t="s">
        <v>97</v>
      </c>
      <c r="F184" s="4"/>
      <c r="G184" s="4">
        <v>1</v>
      </c>
      <c r="H184" s="25">
        <v>1</v>
      </c>
    </row>
    <row r="185" spans="1:8" x14ac:dyDescent="0.2">
      <c r="A185" s="20">
        <v>180</v>
      </c>
      <c r="B185" s="18" t="s">
        <v>438</v>
      </c>
      <c r="C185" s="19" t="s">
        <v>478</v>
      </c>
      <c r="D185" s="19" t="s">
        <v>174</v>
      </c>
      <c r="E185" s="19" t="s">
        <v>104</v>
      </c>
      <c r="F185" s="4">
        <v>1</v>
      </c>
      <c r="G185" s="4"/>
      <c r="H185" s="25">
        <v>1</v>
      </c>
    </row>
    <row r="186" spans="1:8" ht="12.95" customHeight="1" x14ac:dyDescent="0.2">
      <c r="A186" s="20">
        <v>181</v>
      </c>
      <c r="B186" s="18" t="s">
        <v>390</v>
      </c>
      <c r="C186" s="18" t="s">
        <v>414</v>
      </c>
      <c r="D186" s="19" t="s">
        <v>142</v>
      </c>
      <c r="E186" s="19" t="s">
        <v>104</v>
      </c>
      <c r="F186" s="4"/>
      <c r="G186" s="4">
        <v>1</v>
      </c>
      <c r="H186" s="25">
        <v>1</v>
      </c>
    </row>
    <row r="187" spans="1:8" ht="12.95" customHeight="1" x14ac:dyDescent="0.2">
      <c r="A187" s="20">
        <v>182</v>
      </c>
      <c r="B187" s="18" t="s">
        <v>439</v>
      </c>
      <c r="C187" s="18" t="s">
        <v>481</v>
      </c>
      <c r="D187" s="19" t="s">
        <v>267</v>
      </c>
      <c r="E187" s="19" t="s">
        <v>97</v>
      </c>
      <c r="F187" s="4">
        <v>1</v>
      </c>
      <c r="G187" s="4"/>
      <c r="H187" s="25">
        <v>1</v>
      </c>
    </row>
    <row r="188" spans="1:8" ht="12.95" customHeight="1" x14ac:dyDescent="0.2">
      <c r="A188" s="20">
        <v>183</v>
      </c>
      <c r="B188" s="18" t="s">
        <v>227</v>
      </c>
      <c r="C188" s="18" t="s">
        <v>228</v>
      </c>
      <c r="D188" s="19" t="s">
        <v>229</v>
      </c>
      <c r="E188" s="19" t="s">
        <v>104</v>
      </c>
      <c r="F188" s="4">
        <v>1</v>
      </c>
      <c r="G188" s="4"/>
      <c r="H188" s="25">
        <v>1</v>
      </c>
    </row>
    <row r="189" spans="1:8" ht="12.95" customHeight="1" x14ac:dyDescent="0.2">
      <c r="A189" s="20">
        <v>184</v>
      </c>
      <c r="B189" s="18" t="s">
        <v>442</v>
      </c>
      <c r="C189" s="18" t="s">
        <v>484</v>
      </c>
      <c r="D189" s="19" t="s">
        <v>229</v>
      </c>
      <c r="E189" s="19" t="s">
        <v>97</v>
      </c>
      <c r="F189" s="4">
        <v>1</v>
      </c>
      <c r="G189" s="4"/>
      <c r="H189" s="25">
        <v>1</v>
      </c>
    </row>
    <row r="190" spans="1:8" ht="12.95" customHeight="1" x14ac:dyDescent="0.2">
      <c r="A190" s="20">
        <v>185</v>
      </c>
      <c r="B190" s="18" t="s">
        <v>447</v>
      </c>
      <c r="C190" s="18" t="s">
        <v>491</v>
      </c>
      <c r="D190" s="19" t="s">
        <v>229</v>
      </c>
      <c r="E190" s="19" t="s">
        <v>104</v>
      </c>
      <c r="F190" s="4">
        <v>1</v>
      </c>
      <c r="G190" s="4"/>
      <c r="H190" s="25">
        <v>1</v>
      </c>
    </row>
    <row r="191" spans="1:8" ht="12.95" customHeight="1" x14ac:dyDescent="0.2">
      <c r="A191" s="20">
        <v>186</v>
      </c>
      <c r="B191" s="18" t="s">
        <v>391</v>
      </c>
      <c r="C191" s="18" t="s">
        <v>417</v>
      </c>
      <c r="D191" s="19" t="s">
        <v>229</v>
      </c>
      <c r="E191" s="19" t="s">
        <v>104</v>
      </c>
      <c r="F191" s="4"/>
      <c r="G191" s="4">
        <v>1</v>
      </c>
      <c r="H191" s="25">
        <v>1</v>
      </c>
    </row>
    <row r="192" spans="1:8" ht="12.95" customHeight="1" x14ac:dyDescent="0.2">
      <c r="A192" s="20">
        <v>187</v>
      </c>
      <c r="B192" s="18" t="s">
        <v>392</v>
      </c>
      <c r="C192" s="18" t="s">
        <v>418</v>
      </c>
      <c r="D192" s="19" t="s">
        <v>229</v>
      </c>
      <c r="E192" s="19" t="s">
        <v>104</v>
      </c>
      <c r="F192" s="4">
        <v>1</v>
      </c>
      <c r="G192" s="4"/>
      <c r="H192" s="25">
        <v>1</v>
      </c>
    </row>
    <row r="193" spans="1:8" ht="12.95" customHeight="1" x14ac:dyDescent="0.2">
      <c r="A193" s="20">
        <v>188</v>
      </c>
      <c r="B193" s="18" t="s">
        <v>259</v>
      </c>
      <c r="C193" s="18" t="s">
        <v>260</v>
      </c>
      <c r="D193" s="19" t="s">
        <v>123</v>
      </c>
      <c r="E193" s="19" t="s">
        <v>97</v>
      </c>
      <c r="F193" s="4">
        <v>1</v>
      </c>
      <c r="G193" s="4"/>
      <c r="H193" s="25">
        <v>1</v>
      </c>
    </row>
    <row r="194" spans="1:8" ht="12.95" customHeight="1" x14ac:dyDescent="0.2">
      <c r="A194" s="20">
        <v>189</v>
      </c>
      <c r="B194" s="18" t="s">
        <v>448</v>
      </c>
      <c r="C194" s="18" t="s">
        <v>497</v>
      </c>
      <c r="D194" s="19" t="s">
        <v>123</v>
      </c>
      <c r="E194" s="19" t="s">
        <v>97</v>
      </c>
      <c r="F194" s="4">
        <v>1</v>
      </c>
      <c r="G194" s="4"/>
      <c r="H194" s="25">
        <v>1</v>
      </c>
    </row>
    <row r="195" spans="1:8" ht="12.95" customHeight="1" x14ac:dyDescent="0.2">
      <c r="A195" s="46" t="s">
        <v>90</v>
      </c>
      <c r="B195" s="47"/>
      <c r="C195" s="47"/>
      <c r="D195" s="47"/>
      <c r="E195" s="48"/>
      <c r="F195" s="4">
        <v>0</v>
      </c>
      <c r="G195" s="4">
        <v>147</v>
      </c>
      <c r="H195" s="25">
        <v>147</v>
      </c>
    </row>
    <row r="196" spans="1:8" x14ac:dyDescent="0.2">
      <c r="F196" s="6"/>
      <c r="G196" s="6"/>
    </row>
    <row r="197" spans="1:8" x14ac:dyDescent="0.2">
      <c r="A197" s="16"/>
      <c r="B197" s="16"/>
      <c r="C197" s="21"/>
      <c r="D197" s="16"/>
      <c r="F197" s="33">
        <f>SUM(F6:F195)</f>
        <v>1663</v>
      </c>
      <c r="G197" s="33">
        <f>SUM(G6:G195)</f>
        <v>1293</v>
      </c>
      <c r="H197" s="39">
        <f>SUM(H6:H195)</f>
        <v>2956</v>
      </c>
    </row>
  </sheetData>
  <mergeCells count="1">
    <mergeCell ref="A195:E19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C37"/>
  <sheetViews>
    <sheetView workbookViewId="0">
      <pane ySplit="4" topLeftCell="A5" activePane="bottomLeft" state="frozen"/>
      <selection pane="bottomLeft" activeCell="G4" sqref="G4"/>
    </sheetView>
  </sheetViews>
  <sheetFormatPr defaultRowHeight="12.75" x14ac:dyDescent="0.2"/>
  <cols>
    <col min="1" max="1" width="11.5703125" style="2" customWidth="1"/>
    <col min="2" max="2" width="18.140625" style="2" customWidth="1"/>
    <col min="3" max="3" width="15.42578125" style="2" customWidth="1"/>
    <col min="4" max="16384" width="9.140625" style="2"/>
  </cols>
  <sheetData>
    <row r="1" spans="1:3" x14ac:dyDescent="0.2">
      <c r="A1" s="1" t="s">
        <v>501</v>
      </c>
      <c r="B1" s="1"/>
    </row>
    <row r="2" spans="1:3" x14ac:dyDescent="0.2">
      <c r="A2" s="3"/>
      <c r="B2" s="3"/>
    </row>
    <row r="3" spans="1:3" x14ac:dyDescent="0.2">
      <c r="A3" s="3"/>
      <c r="B3" s="3"/>
    </row>
    <row r="4" spans="1:3" ht="38.25" x14ac:dyDescent="0.2">
      <c r="A4" s="32" t="s">
        <v>30</v>
      </c>
      <c r="B4" s="32" t="s">
        <v>0</v>
      </c>
      <c r="C4" s="32" t="s">
        <v>382</v>
      </c>
    </row>
    <row r="5" spans="1:3" x14ac:dyDescent="0.2">
      <c r="A5" s="4" t="s">
        <v>13</v>
      </c>
      <c r="B5" s="30" t="s">
        <v>61</v>
      </c>
      <c r="C5" s="11">
        <v>294</v>
      </c>
    </row>
    <row r="6" spans="1:3" x14ac:dyDescent="0.2">
      <c r="A6" s="4" t="s">
        <v>16</v>
      </c>
      <c r="B6" s="30" t="s">
        <v>60</v>
      </c>
      <c r="C6" s="11">
        <v>194</v>
      </c>
    </row>
    <row r="7" spans="1:3" x14ac:dyDescent="0.2">
      <c r="A7" s="4" t="s">
        <v>18</v>
      </c>
      <c r="B7" s="30" t="s">
        <v>50</v>
      </c>
      <c r="C7" s="11">
        <v>164</v>
      </c>
    </row>
    <row r="8" spans="1:3" x14ac:dyDescent="0.2">
      <c r="A8" s="4" t="s">
        <v>3</v>
      </c>
      <c r="B8" s="30" t="s">
        <v>39</v>
      </c>
      <c r="C8" s="11">
        <v>144</v>
      </c>
    </row>
    <row r="9" spans="1:3" x14ac:dyDescent="0.2">
      <c r="A9" s="4" t="s">
        <v>8</v>
      </c>
      <c r="B9" s="30" t="s">
        <v>42</v>
      </c>
      <c r="C9" s="11">
        <v>111</v>
      </c>
    </row>
    <row r="10" spans="1:3" x14ac:dyDescent="0.2">
      <c r="A10" s="4" t="s">
        <v>6</v>
      </c>
      <c r="B10" s="30" t="s">
        <v>38</v>
      </c>
      <c r="C10" s="11">
        <v>106</v>
      </c>
    </row>
    <row r="11" spans="1:3" x14ac:dyDescent="0.2">
      <c r="A11" s="4" t="s">
        <v>14</v>
      </c>
      <c r="B11" s="30" t="s">
        <v>49</v>
      </c>
      <c r="C11" s="11">
        <v>83</v>
      </c>
    </row>
    <row r="12" spans="1:3" x14ac:dyDescent="0.2">
      <c r="A12" s="4" t="s">
        <v>28</v>
      </c>
      <c r="B12" s="30" t="s">
        <v>57</v>
      </c>
      <c r="C12" s="11">
        <v>82</v>
      </c>
    </row>
    <row r="13" spans="1:3" x14ac:dyDescent="0.2">
      <c r="A13" s="4" t="s">
        <v>11</v>
      </c>
      <c r="B13" s="30" t="s">
        <v>36</v>
      </c>
      <c r="C13" s="11">
        <v>66</v>
      </c>
    </row>
    <row r="14" spans="1:3" x14ac:dyDescent="0.2">
      <c r="A14" s="4" t="s">
        <v>12</v>
      </c>
      <c r="B14" s="30" t="s">
        <v>56</v>
      </c>
      <c r="C14" s="11">
        <v>57</v>
      </c>
    </row>
    <row r="15" spans="1:3" x14ac:dyDescent="0.2">
      <c r="A15" s="4" t="s">
        <v>17</v>
      </c>
      <c r="B15" s="30" t="s">
        <v>46</v>
      </c>
      <c r="C15" s="11">
        <v>57</v>
      </c>
    </row>
    <row r="16" spans="1:3" x14ac:dyDescent="0.2">
      <c r="A16" s="4" t="s">
        <v>26</v>
      </c>
      <c r="B16" s="30" t="s">
        <v>51</v>
      </c>
      <c r="C16" s="11">
        <v>56</v>
      </c>
    </row>
    <row r="17" spans="1:3" x14ac:dyDescent="0.2">
      <c r="A17" s="4" t="s">
        <v>4</v>
      </c>
      <c r="B17" s="30" t="s">
        <v>365</v>
      </c>
      <c r="C17" s="11">
        <v>54</v>
      </c>
    </row>
    <row r="18" spans="1:3" x14ac:dyDescent="0.2">
      <c r="A18" s="4" t="s">
        <v>10</v>
      </c>
      <c r="B18" s="30" t="s">
        <v>62</v>
      </c>
      <c r="C18" s="11">
        <v>35</v>
      </c>
    </row>
    <row r="19" spans="1:3" x14ac:dyDescent="0.2">
      <c r="A19" s="4" t="s">
        <v>2</v>
      </c>
      <c r="B19" s="30" t="s">
        <v>34</v>
      </c>
      <c r="C19" s="11">
        <v>26</v>
      </c>
    </row>
    <row r="20" spans="1:3" x14ac:dyDescent="0.2">
      <c r="A20" s="4" t="s">
        <v>363</v>
      </c>
      <c r="B20" s="30" t="s">
        <v>44</v>
      </c>
      <c r="C20" s="11">
        <v>22</v>
      </c>
    </row>
    <row r="21" spans="1:3" x14ac:dyDescent="0.2">
      <c r="A21" s="4" t="s">
        <v>23</v>
      </c>
      <c r="B21" s="30" t="s">
        <v>45</v>
      </c>
      <c r="C21" s="11">
        <v>19</v>
      </c>
    </row>
    <row r="22" spans="1:3" x14ac:dyDescent="0.2">
      <c r="A22" s="4" t="s">
        <v>24</v>
      </c>
      <c r="B22" s="30" t="s">
        <v>48</v>
      </c>
      <c r="C22" s="11">
        <v>17</v>
      </c>
    </row>
    <row r="23" spans="1:3" x14ac:dyDescent="0.2">
      <c r="A23" s="4" t="s">
        <v>5</v>
      </c>
      <c r="B23" s="30" t="s">
        <v>35</v>
      </c>
      <c r="C23" s="11">
        <v>16</v>
      </c>
    </row>
    <row r="24" spans="1:3" x14ac:dyDescent="0.2">
      <c r="A24" s="4" t="s">
        <v>21</v>
      </c>
      <c r="B24" s="30" t="s">
        <v>58</v>
      </c>
      <c r="C24" s="11">
        <v>10</v>
      </c>
    </row>
    <row r="25" spans="1:3" x14ac:dyDescent="0.2">
      <c r="A25" s="4" t="s">
        <v>1</v>
      </c>
      <c r="B25" s="30" t="s">
        <v>55</v>
      </c>
      <c r="C25" s="11">
        <v>7</v>
      </c>
    </row>
    <row r="26" spans="1:3" x14ac:dyDescent="0.2">
      <c r="A26" s="4" t="s">
        <v>7</v>
      </c>
      <c r="B26" s="30" t="s">
        <v>47</v>
      </c>
      <c r="C26" s="11">
        <v>6</v>
      </c>
    </row>
    <row r="27" spans="1:3" x14ac:dyDescent="0.2">
      <c r="A27" s="4" t="s">
        <v>9</v>
      </c>
      <c r="B27" s="30" t="s">
        <v>54</v>
      </c>
      <c r="C27" s="11">
        <v>6</v>
      </c>
    </row>
    <row r="28" spans="1:3" x14ac:dyDescent="0.2">
      <c r="A28" s="4" t="s">
        <v>29</v>
      </c>
      <c r="B28" s="30" t="s">
        <v>59</v>
      </c>
      <c r="C28" s="11">
        <v>6</v>
      </c>
    </row>
    <row r="29" spans="1:3" x14ac:dyDescent="0.2">
      <c r="A29" s="4" t="s">
        <v>22</v>
      </c>
      <c r="B29" s="30" t="s">
        <v>41</v>
      </c>
      <c r="C29" s="11">
        <v>5</v>
      </c>
    </row>
    <row r="30" spans="1:3" x14ac:dyDescent="0.2">
      <c r="A30" s="4" t="s">
        <v>15</v>
      </c>
      <c r="B30" s="30" t="s">
        <v>37</v>
      </c>
      <c r="C30" s="11">
        <v>4</v>
      </c>
    </row>
    <row r="31" spans="1:3" x14ac:dyDescent="0.2">
      <c r="A31" s="4" t="s">
        <v>20</v>
      </c>
      <c r="B31" s="30" t="s">
        <v>43</v>
      </c>
      <c r="C31" s="11">
        <v>4</v>
      </c>
    </row>
    <row r="32" spans="1:3" x14ac:dyDescent="0.2">
      <c r="A32" s="4" t="s">
        <v>27</v>
      </c>
      <c r="B32" s="30" t="s">
        <v>53</v>
      </c>
      <c r="C32" s="11">
        <v>4</v>
      </c>
    </row>
    <row r="33" spans="1:3" x14ac:dyDescent="0.2">
      <c r="A33" s="4" t="s">
        <v>384</v>
      </c>
      <c r="B33" s="30" t="s">
        <v>383</v>
      </c>
      <c r="C33" s="11">
        <v>4</v>
      </c>
    </row>
    <row r="34" spans="1:3" x14ac:dyDescent="0.2">
      <c r="A34" s="4" t="s">
        <v>19</v>
      </c>
      <c r="B34" s="30" t="s">
        <v>40</v>
      </c>
      <c r="C34" s="11">
        <v>3</v>
      </c>
    </row>
    <row r="35" spans="1:3" x14ac:dyDescent="0.2">
      <c r="A35" s="4" t="s">
        <v>25</v>
      </c>
      <c r="B35" s="30" t="s">
        <v>52</v>
      </c>
      <c r="C35" s="11">
        <v>1</v>
      </c>
    </row>
    <row r="36" spans="1:3" x14ac:dyDescent="0.2">
      <c r="A36" s="5"/>
      <c r="B36" s="5"/>
      <c r="C36" s="6"/>
    </row>
    <row r="37" spans="1:3" x14ac:dyDescent="0.2">
      <c r="A37" s="6"/>
      <c r="B37" s="22" t="s">
        <v>89</v>
      </c>
      <c r="C37" s="41">
        <f>SUM(C5:C35)</f>
        <v>1663</v>
      </c>
    </row>
  </sheetData>
  <sortState xmlns:xlrd2="http://schemas.microsoft.com/office/spreadsheetml/2017/richdata2" ref="A5:C35">
    <sortCondition descending="1" ref="C5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C37"/>
  <sheetViews>
    <sheetView workbookViewId="0">
      <selection activeCell="I2" sqref="I2"/>
    </sheetView>
  </sheetViews>
  <sheetFormatPr defaultRowHeight="12.75" x14ac:dyDescent="0.2"/>
  <cols>
    <col min="1" max="1" width="12" style="2" customWidth="1"/>
    <col min="2" max="2" width="18.140625" style="2" customWidth="1"/>
    <col min="3" max="3" width="15.85546875" style="2" customWidth="1"/>
    <col min="4" max="16384" width="9.140625" style="2"/>
  </cols>
  <sheetData>
    <row r="1" spans="1:3" x14ac:dyDescent="0.2">
      <c r="A1" s="1" t="s">
        <v>502</v>
      </c>
      <c r="B1" s="1"/>
    </row>
    <row r="2" spans="1:3" x14ac:dyDescent="0.2">
      <c r="A2" s="1"/>
      <c r="B2" s="1"/>
    </row>
    <row r="3" spans="1:3" x14ac:dyDescent="0.2">
      <c r="A3" s="3"/>
      <c r="B3" s="3"/>
    </row>
    <row r="4" spans="1:3" ht="25.5" x14ac:dyDescent="0.2">
      <c r="A4" s="32" t="s">
        <v>30</v>
      </c>
      <c r="B4" s="32" t="s">
        <v>0</v>
      </c>
      <c r="C4" s="32" t="s">
        <v>381</v>
      </c>
    </row>
    <row r="5" spans="1:3" x14ac:dyDescent="0.2">
      <c r="A5" s="4" t="s">
        <v>13</v>
      </c>
      <c r="B5" s="30" t="s">
        <v>61</v>
      </c>
      <c r="C5" s="11">
        <v>195</v>
      </c>
    </row>
    <row r="6" spans="1:3" x14ac:dyDescent="0.2">
      <c r="A6" s="4" t="s">
        <v>6</v>
      </c>
      <c r="B6" s="30" t="s">
        <v>38</v>
      </c>
      <c r="C6" s="11">
        <v>116</v>
      </c>
    </row>
    <row r="7" spans="1:3" x14ac:dyDescent="0.2">
      <c r="A7" s="4" t="s">
        <v>16</v>
      </c>
      <c r="B7" s="30" t="s">
        <v>60</v>
      </c>
      <c r="C7" s="11">
        <v>106</v>
      </c>
    </row>
    <row r="8" spans="1:3" x14ac:dyDescent="0.2">
      <c r="A8" s="4" t="s">
        <v>8</v>
      </c>
      <c r="B8" s="30" t="s">
        <v>42</v>
      </c>
      <c r="C8" s="11">
        <v>99</v>
      </c>
    </row>
    <row r="9" spans="1:3" x14ac:dyDescent="0.2">
      <c r="A9" s="4" t="s">
        <v>18</v>
      </c>
      <c r="B9" s="30" t="s">
        <v>50</v>
      </c>
      <c r="C9" s="11">
        <v>97</v>
      </c>
    </row>
    <row r="10" spans="1:3" x14ac:dyDescent="0.2">
      <c r="A10" s="4" t="s">
        <v>26</v>
      </c>
      <c r="B10" s="30" t="s">
        <v>51</v>
      </c>
      <c r="C10" s="11">
        <v>96</v>
      </c>
    </row>
    <row r="11" spans="1:3" x14ac:dyDescent="0.2">
      <c r="A11" s="4" t="s">
        <v>12</v>
      </c>
      <c r="B11" s="30" t="s">
        <v>56</v>
      </c>
      <c r="C11" s="11">
        <v>67</v>
      </c>
    </row>
    <row r="12" spans="1:3" x14ac:dyDescent="0.2">
      <c r="A12" s="4" t="s">
        <v>11</v>
      </c>
      <c r="B12" s="30" t="s">
        <v>36</v>
      </c>
      <c r="C12" s="11">
        <v>64</v>
      </c>
    </row>
    <row r="13" spans="1:3" x14ac:dyDescent="0.2">
      <c r="A13" s="4" t="s">
        <v>28</v>
      </c>
      <c r="B13" s="30" t="s">
        <v>57</v>
      </c>
      <c r="C13" s="11">
        <v>64</v>
      </c>
    </row>
    <row r="14" spans="1:3" x14ac:dyDescent="0.2">
      <c r="A14" s="4" t="s">
        <v>14</v>
      </c>
      <c r="B14" s="30" t="s">
        <v>49</v>
      </c>
      <c r="C14" s="11">
        <v>59</v>
      </c>
    </row>
    <row r="15" spans="1:3" x14ac:dyDescent="0.2">
      <c r="A15" s="4" t="s">
        <v>3</v>
      </c>
      <c r="B15" s="30" t="s">
        <v>39</v>
      </c>
      <c r="C15" s="11">
        <v>57</v>
      </c>
    </row>
    <row r="16" spans="1:3" x14ac:dyDescent="0.2">
      <c r="A16" s="4" t="s">
        <v>23</v>
      </c>
      <c r="B16" s="30" t="s">
        <v>45</v>
      </c>
      <c r="C16" s="11">
        <v>49</v>
      </c>
    </row>
    <row r="17" spans="1:3" x14ac:dyDescent="0.2">
      <c r="A17" s="4" t="s">
        <v>17</v>
      </c>
      <c r="B17" s="30" t="s">
        <v>46</v>
      </c>
      <c r="C17" s="11">
        <v>48</v>
      </c>
    </row>
    <row r="18" spans="1:3" x14ac:dyDescent="0.2">
      <c r="A18" s="4" t="s">
        <v>10</v>
      </c>
      <c r="B18" s="30" t="s">
        <v>62</v>
      </c>
      <c r="C18" s="11">
        <v>38</v>
      </c>
    </row>
    <row r="19" spans="1:3" x14ac:dyDescent="0.2">
      <c r="A19" s="4" t="s">
        <v>363</v>
      </c>
      <c r="B19" s="30" t="s">
        <v>44</v>
      </c>
      <c r="C19" s="11">
        <v>35</v>
      </c>
    </row>
    <row r="20" spans="1:3" x14ac:dyDescent="0.2">
      <c r="A20" s="4" t="s">
        <v>4</v>
      </c>
      <c r="B20" s="30" t="s">
        <v>365</v>
      </c>
      <c r="C20" s="11">
        <v>19</v>
      </c>
    </row>
    <row r="21" spans="1:3" x14ac:dyDescent="0.2">
      <c r="A21" s="4" t="s">
        <v>2</v>
      </c>
      <c r="B21" s="30" t="s">
        <v>34</v>
      </c>
      <c r="C21" s="11">
        <v>14</v>
      </c>
    </row>
    <row r="22" spans="1:3" x14ac:dyDescent="0.2">
      <c r="A22" s="4" t="s">
        <v>20</v>
      </c>
      <c r="B22" s="30" t="s">
        <v>43</v>
      </c>
      <c r="C22" s="11">
        <v>14</v>
      </c>
    </row>
    <row r="23" spans="1:3" x14ac:dyDescent="0.2">
      <c r="A23" s="4" t="s">
        <v>22</v>
      </c>
      <c r="B23" s="30" t="s">
        <v>41</v>
      </c>
      <c r="C23" s="11">
        <v>12</v>
      </c>
    </row>
    <row r="24" spans="1:3" x14ac:dyDescent="0.2">
      <c r="A24" s="4" t="s">
        <v>29</v>
      </c>
      <c r="B24" s="30" t="s">
        <v>59</v>
      </c>
      <c r="C24" s="11">
        <v>11</v>
      </c>
    </row>
    <row r="25" spans="1:3" x14ac:dyDescent="0.2">
      <c r="A25" s="4" t="s">
        <v>5</v>
      </c>
      <c r="B25" s="30" t="s">
        <v>35</v>
      </c>
      <c r="C25" s="11">
        <v>8</v>
      </c>
    </row>
    <row r="26" spans="1:3" x14ac:dyDescent="0.2">
      <c r="A26" s="4" t="s">
        <v>24</v>
      </c>
      <c r="B26" s="30" t="s">
        <v>48</v>
      </c>
      <c r="C26" s="11">
        <v>4</v>
      </c>
    </row>
    <row r="27" spans="1:3" x14ac:dyDescent="0.2">
      <c r="A27" s="4" t="s">
        <v>1</v>
      </c>
      <c r="B27" s="30" t="s">
        <v>55</v>
      </c>
      <c r="C27" s="11">
        <v>4</v>
      </c>
    </row>
    <row r="28" spans="1:3" x14ac:dyDescent="0.2">
      <c r="A28" s="4" t="s">
        <v>21</v>
      </c>
      <c r="B28" s="30" t="s">
        <v>58</v>
      </c>
      <c r="C28" s="11">
        <v>4</v>
      </c>
    </row>
    <row r="29" spans="1:3" x14ac:dyDescent="0.2">
      <c r="A29" s="4" t="s">
        <v>25</v>
      </c>
      <c r="B29" s="30" t="s">
        <v>52</v>
      </c>
      <c r="C29" s="11">
        <v>3</v>
      </c>
    </row>
    <row r="30" spans="1:3" x14ac:dyDescent="0.2">
      <c r="A30" s="4" t="s">
        <v>384</v>
      </c>
      <c r="B30" s="30" t="s">
        <v>383</v>
      </c>
      <c r="C30" s="11">
        <v>3</v>
      </c>
    </row>
    <row r="31" spans="1:3" x14ac:dyDescent="0.2">
      <c r="A31" s="4" t="s">
        <v>15</v>
      </c>
      <c r="B31" s="30" t="s">
        <v>37</v>
      </c>
      <c r="C31" s="11">
        <v>2</v>
      </c>
    </row>
    <row r="32" spans="1:3" x14ac:dyDescent="0.2">
      <c r="A32" s="4" t="s">
        <v>7</v>
      </c>
      <c r="B32" s="30" t="s">
        <v>47</v>
      </c>
      <c r="C32" s="11">
        <v>2</v>
      </c>
    </row>
    <row r="33" spans="1:3" x14ac:dyDescent="0.2">
      <c r="A33" s="4" t="s">
        <v>9</v>
      </c>
      <c r="B33" s="30" t="s">
        <v>54</v>
      </c>
      <c r="C33" s="11">
        <v>2</v>
      </c>
    </row>
    <row r="34" spans="1:3" x14ac:dyDescent="0.2">
      <c r="A34" s="4" t="s">
        <v>27</v>
      </c>
      <c r="B34" s="30" t="s">
        <v>53</v>
      </c>
      <c r="C34" s="11">
        <v>1</v>
      </c>
    </row>
    <row r="35" spans="1:3" x14ac:dyDescent="0.2">
      <c r="A35" s="4" t="s">
        <v>19</v>
      </c>
      <c r="B35" s="30" t="s">
        <v>40</v>
      </c>
      <c r="C35" s="11"/>
    </row>
    <row r="36" spans="1:3" x14ac:dyDescent="0.2">
      <c r="C36" s="6"/>
    </row>
    <row r="37" spans="1:3" x14ac:dyDescent="0.2">
      <c r="A37" s="6"/>
      <c r="B37" s="22" t="s">
        <v>89</v>
      </c>
      <c r="C37" s="35">
        <f>SUM(C5:C35)</f>
        <v>1293</v>
      </c>
    </row>
  </sheetData>
  <sortState xmlns:xlrd2="http://schemas.microsoft.com/office/spreadsheetml/2017/richdata2" ref="A6:C35">
    <sortCondition descending="1" ref="C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2020 ST przyjazdy krajami</vt:lpstr>
      <vt:lpstr>2020 ST przyjazdy uczelniami</vt:lpstr>
      <vt:lpstr>2020 STA przyjazdy na uczelnie</vt:lpstr>
      <vt:lpstr>2020 STT do PL instytucji</vt:lpstr>
      <vt:lpstr>2020 przyjazd ST rank wg uczeln</vt:lpstr>
      <vt:lpstr>2020 przyjazdSTA rank wg krajów</vt:lpstr>
      <vt:lpstr>2020 przyjazdSTT rank wg krajów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Piotr Nozdryń-Płotnicki</cp:lastModifiedBy>
  <cp:lastPrinted>2019-04-30T07:29:45Z</cp:lastPrinted>
  <dcterms:created xsi:type="dcterms:W3CDTF">2018-02-22T14:04:13Z</dcterms:created>
  <dcterms:modified xsi:type="dcterms:W3CDTF">2024-05-23T10:39:46Z</dcterms:modified>
</cp:coreProperties>
</file>